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155" windowHeight="10560" activeTab="1"/>
  </bookViews>
  <sheets>
    <sheet name="秋元湖釣り" sheetId="4" r:id="rId1"/>
    <sheet name="Sheet1" sheetId="1" r:id="rId2"/>
    <sheet name="Sheet2" sheetId="2" r:id="rId3"/>
    <sheet name="Sheet3" sheetId="3" r:id="rId4"/>
  </sheets>
  <definedNames>
    <definedName name="_xlnm.Print_Area" localSheetId="1">Sheet1!$A$1:$N$146</definedName>
    <definedName name="_xlnm.Print_Area" localSheetId="0">秋元湖釣り!$A$1:$N$152</definedName>
  </definedNames>
  <calcPr calcId="145621"/>
</workbook>
</file>

<file path=xl/calcChain.xml><?xml version="1.0" encoding="utf-8"?>
<calcChain xmlns="http://schemas.openxmlformats.org/spreadsheetml/2006/main">
  <c r="L27" i="4" l="1"/>
  <c r="L28" i="4" s="1"/>
  <c r="L27" i="1" l="1"/>
  <c r="L28" i="1" s="1"/>
</calcChain>
</file>

<file path=xl/sharedStrings.xml><?xml version="1.0" encoding="utf-8"?>
<sst xmlns="http://schemas.openxmlformats.org/spreadsheetml/2006/main" count="197" uniqueCount="102">
  <si>
    <t>アクセス</t>
  </si>
  <si>
    <t>グルもてコテージSENGAN　釣りツアー</t>
    <rPh sb="15" eb="16">
      <t>ツ</t>
    </rPh>
    <phoneticPr fontId="2"/>
  </si>
  <si>
    <t>248mごとに90円</t>
  </si>
  <si>
    <t>福島県タクシー</t>
    <rPh sb="0" eb="3">
      <t>フクシマケン</t>
    </rPh>
    <phoneticPr fontId="6"/>
  </si>
  <si>
    <t>10㎞</t>
    <phoneticPr fontId="6"/>
  </si>
  <si>
    <t>合計</t>
    <rPh sb="0" eb="2">
      <t>ゴウケイ</t>
    </rPh>
    <phoneticPr fontId="6"/>
  </si>
  <si>
    <t>大宮</t>
    <rPh sb="0" eb="2">
      <t>オオミヤ</t>
    </rPh>
    <phoneticPr fontId="6"/>
  </si>
  <si>
    <t>郡山</t>
    <rPh sb="0" eb="2">
      <t>コオリヤマ</t>
    </rPh>
    <phoneticPr fontId="6"/>
  </si>
  <si>
    <t>猪苗代</t>
    <rPh sb="0" eb="3">
      <t>イナワシロ</t>
    </rPh>
    <phoneticPr fontId="6"/>
  </si>
  <si>
    <t>指定席3170</t>
    <rPh sb="0" eb="3">
      <t>シテイセキ</t>
    </rPh>
    <phoneticPr fontId="6"/>
  </si>
  <si>
    <t>運賃4070</t>
    <rPh sb="0" eb="2">
      <t>ウンチン</t>
    </rPh>
    <phoneticPr fontId="6"/>
  </si>
  <si>
    <t>グルもてコテージSENGAN　泊</t>
    <rPh sb="15" eb="16">
      <t>ハク</t>
    </rPh>
    <phoneticPr fontId="2"/>
  </si>
  <si>
    <t>コテージ</t>
    <phoneticPr fontId="6"/>
  </si>
  <si>
    <t>磐梯山山頂1816ｍ</t>
    <rPh sb="0" eb="3">
      <t>バンダイサン</t>
    </rPh>
    <rPh sb="3" eb="5">
      <t>サンチョウ</t>
    </rPh>
    <phoneticPr fontId="2"/>
  </si>
  <si>
    <t>30分</t>
    <rPh sb="2" eb="3">
      <t>フン</t>
    </rPh>
    <phoneticPr fontId="6"/>
  </si>
  <si>
    <t>秋元湖バス釣りツアー</t>
    <rPh sb="0" eb="3">
      <t>アキモトコ</t>
    </rPh>
    <rPh sb="5" eb="6">
      <t>ツ</t>
    </rPh>
    <phoneticPr fontId="6"/>
  </si>
  <si>
    <t>船場</t>
    <rPh sb="0" eb="2">
      <t>フナバ</t>
    </rPh>
    <phoneticPr fontId="6"/>
  </si>
  <si>
    <t>会津バス</t>
    <rPh sb="0" eb="2">
      <t>アイズ</t>
    </rPh>
    <phoneticPr fontId="6"/>
  </si>
  <si>
    <t>猪苗代駅</t>
    <rPh sb="0" eb="3">
      <t>イナワシロ</t>
    </rPh>
    <rPh sb="3" eb="4">
      <t>エキ</t>
    </rPh>
    <phoneticPr fontId="6"/>
  </si>
  <si>
    <t>川上温泉</t>
    <rPh sb="0" eb="2">
      <t>カワカミ</t>
    </rPh>
    <rPh sb="2" eb="4">
      <t>オンセン</t>
    </rPh>
    <phoneticPr fontId="6"/>
  </si>
  <si>
    <t>秋元湖入口</t>
    <rPh sb="0" eb="3">
      <t>アキモトコ</t>
    </rPh>
    <rPh sb="3" eb="4">
      <t>イ</t>
    </rPh>
    <rPh sb="4" eb="5">
      <t>クチ</t>
    </rPh>
    <phoneticPr fontId="6"/>
  </si>
  <si>
    <t>猪苗代湖駅まで</t>
    <rPh sb="0" eb="4">
      <t>イナワシロコ</t>
    </rPh>
    <rPh sb="4" eb="5">
      <t>エキ</t>
    </rPh>
    <phoneticPr fontId="2"/>
  </si>
  <si>
    <t>ＪＲ新幹線大宮駅から1時間50分</t>
    <rPh sb="2" eb="5">
      <t>シンカンセン</t>
    </rPh>
    <rPh sb="5" eb="7">
      <t>オオミヤ</t>
    </rPh>
    <rPh sb="7" eb="8">
      <t>エキ</t>
    </rPh>
    <rPh sb="11" eb="13">
      <t>ジカン</t>
    </rPh>
    <rPh sb="15" eb="16">
      <t>フン</t>
    </rPh>
    <phoneticPr fontId="2"/>
  </si>
  <si>
    <t>鈍行の場合大宮9:15発で猪苗代14:52着</t>
    <rPh sb="0" eb="2">
      <t>ドンコウ</t>
    </rPh>
    <rPh sb="3" eb="5">
      <t>バアイ</t>
    </rPh>
    <rPh sb="5" eb="7">
      <t>オオミヤ</t>
    </rPh>
    <rPh sb="11" eb="12">
      <t>ハツ</t>
    </rPh>
    <rPh sb="13" eb="16">
      <t>イナワシロ</t>
    </rPh>
    <rPh sb="21" eb="22">
      <t>チャク</t>
    </rPh>
    <phoneticPr fontId="2"/>
  </si>
  <si>
    <t>4070円</t>
    <rPh sb="4" eb="5">
      <t>エン</t>
    </rPh>
    <phoneticPr fontId="6"/>
  </si>
  <si>
    <t>７２４０円</t>
    <rPh sb="4" eb="5">
      <t>エン</t>
    </rPh>
    <phoneticPr fontId="6"/>
  </si>
  <si>
    <t>木曜日</t>
    <rPh sb="0" eb="3">
      <t>モクヨウビ</t>
    </rPh>
    <phoneticPr fontId="6"/>
  </si>
  <si>
    <t>千代田</t>
    <rPh sb="0" eb="3">
      <t>チヨダ</t>
    </rPh>
    <phoneticPr fontId="6"/>
  </si>
  <si>
    <t>猪苗代駅前　観光協会にレンタサイクルがある</t>
    <rPh sb="0" eb="3">
      <t>イナワシロ</t>
    </rPh>
    <rPh sb="3" eb="5">
      <t>エキマエ</t>
    </rPh>
    <rPh sb="6" eb="10">
      <t>カンコウキョウカイ</t>
    </rPh>
    <phoneticPr fontId="6"/>
  </si>
  <si>
    <t>レンタサイクルで近隣をサイクリングもGood！！</t>
    <rPh sb="8" eb="10">
      <t>キンリン</t>
    </rPh>
    <phoneticPr fontId="6"/>
  </si>
  <si>
    <t>猪苗代湖湖畔散策と野口英雄記念館（猪苗代駅から徒歩50分）もおつなもの</t>
    <rPh sb="0" eb="4">
      <t>イナワシロコ</t>
    </rPh>
    <rPh sb="4" eb="8">
      <t>コハンサンサク</t>
    </rPh>
    <rPh sb="9" eb="13">
      <t>ノグチヒデオ</t>
    </rPh>
    <rPh sb="13" eb="16">
      <t>キネンカン</t>
    </rPh>
    <rPh sb="17" eb="20">
      <t>イナワシロ</t>
    </rPh>
    <rPh sb="20" eb="21">
      <t>エキ</t>
    </rPh>
    <rPh sb="23" eb="25">
      <t>トホ</t>
    </rPh>
    <rPh sb="27" eb="28">
      <t>フン</t>
    </rPh>
    <phoneticPr fontId="6"/>
  </si>
  <si>
    <t>※</t>
    <phoneticPr fontId="6"/>
  </si>
  <si>
    <t>野口英世記念館そばに「猪苗代地ビール館」があるので冷たい生ビールをグイっと！！</t>
    <rPh sb="0" eb="2">
      <t>ノグチ</t>
    </rPh>
    <rPh sb="2" eb="4">
      <t>ヒデヨ</t>
    </rPh>
    <rPh sb="4" eb="6">
      <t>キネン</t>
    </rPh>
    <rPh sb="6" eb="7">
      <t>カン</t>
    </rPh>
    <rPh sb="11" eb="14">
      <t>イナワシロ</t>
    </rPh>
    <rPh sb="14" eb="15">
      <t>ジ</t>
    </rPh>
    <rPh sb="18" eb="19">
      <t>カン</t>
    </rPh>
    <rPh sb="25" eb="26">
      <t>ツメ</t>
    </rPh>
    <rPh sb="28" eb="29">
      <t>ナマ</t>
    </rPh>
    <phoneticPr fontId="6"/>
  </si>
  <si>
    <t>アクセス</t>
    <phoneticPr fontId="6"/>
  </si>
  <si>
    <t>（自動車）</t>
    <rPh sb="1" eb="4">
      <t>ジドウシャ</t>
    </rPh>
    <phoneticPr fontId="6"/>
  </si>
  <si>
    <t>猪苗代磐梯高原ICを出て国道115号を通り、</t>
  </si>
  <si>
    <t>県道2号（米沢・裏磐梯・猪苗代スキー場）に入ります。</t>
  </si>
  <si>
    <t>２９６Km（東北縦貫自動車道／東北自動車道　経由　約4時間）</t>
    <rPh sb="6" eb="8">
      <t>トウホク</t>
    </rPh>
    <rPh sb="8" eb="10">
      <t>ジュウカン</t>
    </rPh>
    <rPh sb="10" eb="14">
      <t>ジドウシャドウ</t>
    </rPh>
    <rPh sb="15" eb="17">
      <t>トウホク</t>
    </rPh>
    <rPh sb="17" eb="21">
      <t>ジドウシャドウ</t>
    </rPh>
    <rPh sb="22" eb="24">
      <t>ケイユ</t>
    </rPh>
    <rPh sb="25" eb="26">
      <t>ヤク</t>
    </rPh>
    <rPh sb="27" eb="29">
      <t>ジカン</t>
    </rPh>
    <phoneticPr fontId="6"/>
  </si>
  <si>
    <t>バス停</t>
    <rPh sb="2" eb="3">
      <t>テイ</t>
    </rPh>
    <phoneticPr fontId="6"/>
  </si>
  <si>
    <t>グルもてコテージ</t>
    <phoneticPr fontId="6"/>
  </si>
  <si>
    <t>Sengan</t>
    <phoneticPr fontId="6"/>
  </si>
  <si>
    <t>2.0Km</t>
    <phoneticPr fontId="6"/>
  </si>
  <si>
    <t>徒歩26分</t>
    <rPh sb="0" eb="2">
      <t>トホ</t>
    </rPh>
    <rPh sb="4" eb="5">
      <t>フン</t>
    </rPh>
    <phoneticPr fontId="6"/>
  </si>
  <si>
    <t>↓</t>
    <phoneticPr fontId="6"/>
  </si>
  <si>
    <t>自炊：大宴会</t>
    <rPh sb="0" eb="2">
      <t>ジスイ</t>
    </rPh>
    <rPh sb="3" eb="6">
      <t>ダイエンカイ</t>
    </rPh>
    <phoneticPr fontId="6"/>
  </si>
  <si>
    <t>（手巻き寿司、BBQなど）</t>
    <rPh sb="1" eb="3">
      <t>テマ</t>
    </rPh>
    <rPh sb="4" eb="6">
      <t>ズシ</t>
    </rPh>
    <phoneticPr fontId="6"/>
  </si>
  <si>
    <t>磐梯山登山</t>
    <rPh sb="0" eb="3">
      <t>バンダイサン</t>
    </rPh>
    <rPh sb="3" eb="5">
      <t>トザン</t>
    </rPh>
    <phoneticPr fontId="6"/>
  </si>
  <si>
    <t>朝食</t>
    <rPh sb="0" eb="2">
      <t>チョウショク</t>
    </rPh>
    <phoneticPr fontId="6"/>
  </si>
  <si>
    <t>スクランブルエッグ、ウインナー、ハム、野菜サラダ、ｺｰﾋｰ、パン</t>
    <rPh sb="19" eb="21">
      <t>ヤサイ</t>
    </rPh>
    <phoneticPr fontId="6"/>
  </si>
  <si>
    <t>（洋食）</t>
    <rPh sb="1" eb="3">
      <t>ヨウショク</t>
    </rPh>
    <phoneticPr fontId="6"/>
  </si>
  <si>
    <t>（和食）</t>
    <rPh sb="1" eb="3">
      <t>ワショク</t>
    </rPh>
    <phoneticPr fontId="6"/>
  </si>
  <si>
    <t>ご飯、味噌汁、鮭、漬物</t>
    <rPh sb="1" eb="2">
      <t>ハン</t>
    </rPh>
    <rPh sb="3" eb="6">
      <t>ミソシル</t>
    </rPh>
    <rPh sb="7" eb="8">
      <t>シャケ</t>
    </rPh>
    <rPh sb="9" eb="11">
      <t>ツケモノ</t>
    </rPh>
    <phoneticPr fontId="6"/>
  </si>
  <si>
    <t>昼食（各自準備）</t>
    <rPh sb="0" eb="2">
      <t>チュウショク</t>
    </rPh>
    <rPh sb="3" eb="5">
      <t>カクジ</t>
    </rPh>
    <rPh sb="5" eb="7">
      <t>ジュンビ</t>
    </rPh>
    <phoneticPr fontId="6"/>
  </si>
  <si>
    <t>お一人様1,000円（税込）になります。</t>
  </si>
  <si>
    <t>秋元湖で釣り、必ず遊漁券が必要になります。</t>
    <phoneticPr fontId="6"/>
  </si>
  <si>
    <r>
      <t>　　</t>
    </r>
    <r>
      <rPr>
        <b/>
        <sz val="9"/>
        <rFont val="ＭＳ Ｐゴシック"/>
        <family val="3"/>
        <charset val="128"/>
      </rPr>
      <t>猪苗代タクシー（コテージまで6160円）４人で乗れば一人当たり1540円</t>
    </r>
    <rPh sb="2" eb="5">
      <t>イナワシロ</t>
    </rPh>
    <rPh sb="20" eb="21">
      <t>エン</t>
    </rPh>
    <rPh sb="23" eb="24">
      <t>ニン</t>
    </rPh>
    <rPh sb="25" eb="26">
      <t>ノ</t>
    </rPh>
    <rPh sb="28" eb="31">
      <t>ヒトリア</t>
    </rPh>
    <rPh sb="37" eb="38">
      <t>エン</t>
    </rPh>
    <phoneticPr fontId="2"/>
  </si>
  <si>
    <r>
      <t>　　</t>
    </r>
    <r>
      <rPr>
        <b/>
        <sz val="11"/>
        <rFont val="ＭＳ Ｐゴシック"/>
        <family val="3"/>
        <charset val="128"/>
      </rPr>
      <t>同駅より猪苗代タクシーを利用のあり（コテージまで6160円）</t>
    </r>
    <rPh sb="2" eb="3">
      <t>ドウ</t>
    </rPh>
    <rPh sb="3" eb="4">
      <t>エキ</t>
    </rPh>
    <rPh sb="6" eb="9">
      <t>イナワシロ</t>
    </rPh>
    <rPh sb="14" eb="16">
      <t>リヨウ</t>
    </rPh>
    <rPh sb="30" eb="31">
      <t>エン</t>
    </rPh>
    <phoneticPr fontId="2"/>
  </si>
  <si>
    <t>https://gurumote.com/</t>
  </si>
  <si>
    <t>URL</t>
    <phoneticPr fontId="6"/>
  </si>
  <si>
    <t>裏磐梯高原駅行き</t>
    <rPh sb="0" eb="3">
      <t>ウラバンダイ</t>
    </rPh>
    <rPh sb="3" eb="5">
      <t>コウゲン</t>
    </rPh>
    <rPh sb="5" eb="6">
      <t>エキ</t>
    </rPh>
    <rPh sb="6" eb="7">
      <t>ユ</t>
    </rPh>
    <phoneticPr fontId="6"/>
  </si>
  <si>
    <t>裏磐梯高原ホテル行き</t>
    <rPh sb="0" eb="3">
      <t>ウラバンダイ</t>
    </rPh>
    <rPh sb="3" eb="5">
      <t>コウゲン</t>
    </rPh>
    <rPh sb="8" eb="9">
      <t>ユ</t>
    </rPh>
    <phoneticPr fontId="6"/>
  </si>
  <si>
    <t>猪苗代駅発</t>
    <rPh sb="0" eb="3">
      <t>イナワシロ</t>
    </rPh>
    <rPh sb="3" eb="4">
      <t>エキ</t>
    </rPh>
    <rPh sb="4" eb="5">
      <t>ハツ</t>
    </rPh>
    <phoneticPr fontId="6"/>
  </si>
  <si>
    <t>2Km</t>
    <phoneticPr fontId="6"/>
  </si>
  <si>
    <t>昼食（コンビニ等で前もって準備）</t>
    <rPh sb="0" eb="2">
      <t>チュウショク</t>
    </rPh>
    <rPh sb="7" eb="8">
      <t>トウ</t>
    </rPh>
    <rPh sb="9" eb="10">
      <t>マエ</t>
    </rPh>
    <rPh sb="13" eb="15">
      <t>ジュンビ</t>
    </rPh>
    <phoneticPr fontId="6"/>
  </si>
  <si>
    <t>夕食</t>
    <rPh sb="0" eb="2">
      <t>ユウショク</t>
    </rPh>
    <phoneticPr fontId="6"/>
  </si>
  <si>
    <t>猪苗代湖行き</t>
    <rPh sb="0" eb="4">
      <t>イナワシロコ</t>
    </rPh>
    <rPh sb="4" eb="5">
      <t>ユ</t>
    </rPh>
    <phoneticPr fontId="6"/>
  </si>
  <si>
    <t>昼食は各自適宜に</t>
    <rPh sb="0" eb="2">
      <t>チュウショク</t>
    </rPh>
    <rPh sb="3" eb="5">
      <t>カクジ</t>
    </rPh>
    <rPh sb="5" eb="7">
      <t>テキギ</t>
    </rPh>
    <phoneticPr fontId="6"/>
  </si>
  <si>
    <t>グルもてコテージSENGAN　蛍ツアー</t>
    <rPh sb="15" eb="16">
      <t>ホタル</t>
    </rPh>
    <phoneticPr fontId="2"/>
  </si>
  <si>
    <t>2025年7月8日(火)～10日(木)</t>
    <rPh sb="4" eb="5">
      <t>ネン</t>
    </rPh>
    <rPh sb="6" eb="7">
      <t>ツキ</t>
    </rPh>
    <rPh sb="8" eb="9">
      <t>ヒ</t>
    </rPh>
    <rPh sb="10" eb="11">
      <t>カ</t>
    </rPh>
    <rPh sb="15" eb="16">
      <t>ヒ</t>
    </rPh>
    <rPh sb="17" eb="18">
      <t>モク</t>
    </rPh>
    <phoneticPr fontId="2"/>
  </si>
  <si>
    <t>交通手段</t>
    <rPh sb="0" eb="4">
      <t>コウツウシュダン</t>
    </rPh>
    <phoneticPr fontId="6"/>
  </si>
  <si>
    <t>２．西宮号(エステマ)　　　　磐梯西線・猪苗代駅待ち合わせ</t>
    <rPh sb="2" eb="4">
      <t>ニシミヤ</t>
    </rPh>
    <rPh sb="4" eb="5">
      <t>ゴウ</t>
    </rPh>
    <rPh sb="15" eb="17">
      <t>バンダイ</t>
    </rPh>
    <rPh sb="17" eb="19">
      <t>サイセン</t>
    </rPh>
    <rPh sb="20" eb="24">
      <t>イナワシロエキ</t>
    </rPh>
    <rPh sb="24" eb="25">
      <t>マ</t>
    </rPh>
    <rPh sb="26" eb="27">
      <t>ア</t>
    </rPh>
    <phoneticPr fontId="6"/>
  </si>
  <si>
    <t>１.　星号（シエンタ）　　　武蔵野線・西浦和駅9:40待ち合わせ＆新国道４号線周辺沿いにピックアップ可　</t>
    <rPh sb="3" eb="5">
      <t>ホシゴウ</t>
    </rPh>
    <rPh sb="14" eb="18">
      <t>ムサシノセン</t>
    </rPh>
    <rPh sb="19" eb="22">
      <t>ニシウラワ</t>
    </rPh>
    <rPh sb="22" eb="23">
      <t>エキ</t>
    </rPh>
    <rPh sb="27" eb="28">
      <t>マ</t>
    </rPh>
    <rPh sb="29" eb="30">
      <t>ア</t>
    </rPh>
    <rPh sb="33" eb="34">
      <t>シン</t>
    </rPh>
    <rPh sb="34" eb="36">
      <t>コクドウ</t>
    </rPh>
    <rPh sb="37" eb="39">
      <t>ゴウセン</t>
    </rPh>
    <rPh sb="39" eb="41">
      <t>シュウヘン</t>
    </rPh>
    <rPh sb="41" eb="42">
      <t>ゾ</t>
    </rPh>
    <rPh sb="50" eb="51">
      <t>カ</t>
    </rPh>
    <phoneticPr fontId="6"/>
  </si>
  <si>
    <t>火曜日</t>
    <rPh sb="0" eb="3">
      <t>カヨウビ</t>
    </rPh>
    <phoneticPr fontId="6"/>
  </si>
  <si>
    <t>水曜日</t>
    <rPh sb="0" eb="1">
      <t>スイ</t>
    </rPh>
    <phoneticPr fontId="6"/>
  </si>
  <si>
    <t>水曜日</t>
    <rPh sb="0" eb="1">
      <t>ミズ</t>
    </rPh>
    <rPh sb="1" eb="3">
      <t>ヨウビ</t>
    </rPh>
    <phoneticPr fontId="6"/>
  </si>
  <si>
    <t>弘法清水</t>
    <rPh sb="0" eb="2">
      <t>コウボウ</t>
    </rPh>
    <rPh sb="2" eb="4">
      <t>シミズ</t>
    </rPh>
    <phoneticPr fontId="2"/>
  </si>
  <si>
    <t>分岐</t>
    <rPh sb="0" eb="2">
      <t>ブンキ</t>
    </rPh>
    <phoneticPr fontId="2"/>
  </si>
  <si>
    <t>↓</t>
    <phoneticPr fontId="6"/>
  </si>
  <si>
    <t>川上登山口（山の駅）</t>
    <rPh sb="0" eb="2">
      <t>カワカミ</t>
    </rPh>
    <rPh sb="2" eb="5">
      <t>トザングチ</t>
    </rPh>
    <rPh sb="6" eb="7">
      <t>ヤマ</t>
    </rPh>
    <rPh sb="8" eb="9">
      <t>エキ</t>
    </rPh>
    <phoneticPr fontId="2"/>
  </si>
  <si>
    <t>30分</t>
    <rPh sb="2" eb="3">
      <t>フン</t>
    </rPh>
    <phoneticPr fontId="6"/>
  </si>
  <si>
    <t>火口原</t>
    <rPh sb="0" eb="2">
      <t>カコウ</t>
    </rPh>
    <rPh sb="2" eb="3">
      <t>ハラ</t>
    </rPh>
    <phoneticPr fontId="2"/>
  </si>
  <si>
    <t>100分</t>
    <rPh sb="3" eb="4">
      <t>フン</t>
    </rPh>
    <phoneticPr fontId="6"/>
  </si>
  <si>
    <t>川上コース分岐</t>
    <rPh sb="0" eb="2">
      <t>カワカミ</t>
    </rPh>
    <rPh sb="5" eb="7">
      <t>ブンキ</t>
    </rPh>
    <phoneticPr fontId="2"/>
  </si>
  <si>
    <t>75分</t>
    <rPh sb="2" eb="3">
      <t>フン</t>
    </rPh>
    <phoneticPr fontId="2"/>
  </si>
  <si>
    <t>15分</t>
    <rPh sb="2" eb="3">
      <t>フン</t>
    </rPh>
    <phoneticPr fontId="6"/>
  </si>
  <si>
    <t>65分</t>
    <rPh sb="2" eb="3">
      <t>フン</t>
    </rPh>
    <phoneticPr fontId="6"/>
  </si>
  <si>
    <t>90分</t>
    <rPh sb="2" eb="3">
      <t>フン</t>
    </rPh>
    <phoneticPr fontId="6"/>
  </si>
  <si>
    <t>交通手段</t>
    <rPh sb="0" eb="2">
      <t>コウツウ</t>
    </rPh>
    <rPh sb="2" eb="4">
      <t>シュダン</t>
    </rPh>
    <phoneticPr fontId="6"/>
  </si>
  <si>
    <t>2⃣　西宮号（エスティマ）　磐梯西線：猪苗代湖待ち合わせ</t>
    <rPh sb="3" eb="5">
      <t>ニシミヤ</t>
    </rPh>
    <rPh sb="5" eb="6">
      <t>ゴウ</t>
    </rPh>
    <rPh sb="14" eb="18">
      <t>バンダイサイセン</t>
    </rPh>
    <rPh sb="19" eb="23">
      <t>イナワシロコ</t>
    </rPh>
    <rPh sb="23" eb="24">
      <t>マ</t>
    </rPh>
    <rPh sb="25" eb="26">
      <t>ア</t>
    </rPh>
    <phoneticPr fontId="6"/>
  </si>
  <si>
    <t>3⃣　〇〇号</t>
    <rPh sb="5" eb="6">
      <t>ゴウ</t>
    </rPh>
    <phoneticPr fontId="6"/>
  </si>
  <si>
    <t>水曜日</t>
    <rPh sb="0" eb="3">
      <t>スイヨウビ</t>
    </rPh>
    <phoneticPr fontId="6"/>
  </si>
  <si>
    <t>帰宅班</t>
    <rPh sb="0" eb="2">
      <t>キタク</t>
    </rPh>
    <rPh sb="2" eb="3">
      <t>ハン</t>
    </rPh>
    <phoneticPr fontId="6"/>
  </si>
  <si>
    <t>帰宅班</t>
    <rPh sb="0" eb="3">
      <t>キタクハン</t>
    </rPh>
    <phoneticPr fontId="6"/>
  </si>
  <si>
    <t>コテージ</t>
    <phoneticPr fontId="6"/>
  </si>
  <si>
    <t>猪苗代駅</t>
    <rPh sb="0" eb="3">
      <t>イナワシロ</t>
    </rPh>
    <rPh sb="3" eb="4">
      <t>エキ</t>
    </rPh>
    <phoneticPr fontId="6"/>
  </si>
  <si>
    <t>車にて送迎</t>
    <rPh sb="0" eb="1">
      <t>クルマ</t>
    </rPh>
    <rPh sb="3" eb="5">
      <t>ソウゲイ</t>
    </rPh>
    <phoneticPr fontId="6"/>
  </si>
  <si>
    <t>帰宅も可</t>
    <rPh sb="0" eb="2">
      <t>キタク</t>
    </rPh>
    <rPh sb="3" eb="4">
      <t>カ</t>
    </rPh>
    <phoneticPr fontId="6"/>
  </si>
  <si>
    <t>（手巻き寿司、馬刺しなど）</t>
    <rPh sb="1" eb="3">
      <t>テマ</t>
    </rPh>
    <rPh sb="4" eb="6">
      <t>ズシ</t>
    </rPh>
    <rPh sb="7" eb="9">
      <t>バサ</t>
    </rPh>
    <phoneticPr fontId="6"/>
  </si>
  <si>
    <t>BBQ大会</t>
    <rPh sb="3" eb="5">
      <t>タイカイ</t>
    </rPh>
    <phoneticPr fontId="6"/>
  </si>
  <si>
    <t>駐車場付</t>
    <rPh sb="0" eb="3">
      <t>チュウシャジョウ</t>
    </rPh>
    <rPh sb="3" eb="4">
      <t>ツ</t>
    </rPh>
    <phoneticPr fontId="6"/>
  </si>
  <si>
    <t>1⃣　星号（シエンタ）　武蔵野線:西浦和駅9:40待ち合わせ</t>
    <rPh sb="3" eb="5">
      <t>ホシゴウ</t>
    </rPh>
    <rPh sb="12" eb="16">
      <t>ムサシノセン</t>
    </rPh>
    <rPh sb="17" eb="20">
      <t>ニシウラワ</t>
    </rPh>
    <rPh sb="20" eb="21">
      <t>エキ</t>
    </rPh>
    <rPh sb="25" eb="26">
      <t>マ</t>
    </rPh>
    <rPh sb="27" eb="28">
      <t>ア</t>
    </rPh>
    <phoneticPr fontId="6"/>
  </si>
  <si>
    <t>途中新国道4号線付近にてピックアップ可</t>
    <rPh sb="0" eb="2">
      <t>トチュウ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</si>
</sst>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rgb="FF333333"/>
      <name val="メイリオ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2"/>
      <color rgb="FF553311"/>
      <name val="Arial"/>
      <family val="2"/>
    </font>
    <font>
      <b/>
      <sz val="8"/>
      <name val="ＭＳ Ｐゴシック"/>
      <family val="3"/>
      <charset val="128"/>
    </font>
    <font>
      <b/>
      <sz val="9"/>
      <color theme="1"/>
      <name val="ＭＳ Ｐゴシック"/>
      <family val="3"/>
      <charset val="128"/>
      <scheme val="minor"/>
    </font>
    <font>
      <b/>
      <sz val="12"/>
      <color rgb="FF553311"/>
      <name val="ＭＳ Ｐゴシック"/>
      <family val="3"/>
      <charset val="128"/>
    </font>
    <font>
      <b/>
      <sz val="12"/>
      <color rgb="FF553311"/>
      <name val="Arial"/>
      <family val="2"/>
    </font>
    <font>
      <b/>
      <sz val="9"/>
      <name val="ＭＳ Ｐゴシック"/>
      <family val="3"/>
      <charset val="128"/>
    </font>
    <font>
      <sz val="2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2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87">
    <xf numFmtId="0" fontId="0" fillId="0" borderId="0" xfId="0">
      <alignment vertical="center"/>
    </xf>
    <xf numFmtId="0" fontId="1" fillId="0" borderId="0" xfId="1"/>
    <xf numFmtId="0" fontId="3" fillId="0" borderId="0" xfId="1" applyFont="1"/>
    <xf numFmtId="0" fontId="1" fillId="0" borderId="0" xfId="1" applyAlignment="1">
      <alignment horizontal="left" vertical="center"/>
    </xf>
    <xf numFmtId="20" fontId="1" fillId="0" borderId="0" xfId="1" applyNumberFormat="1" applyAlignment="1">
      <alignment horizontal="left"/>
    </xf>
    <xf numFmtId="0" fontId="1" fillId="0" borderId="0" xfId="1" applyBorder="1" applyAlignment="1">
      <alignment horizontal="center"/>
    </xf>
    <xf numFmtId="0" fontId="1" fillId="0" borderId="0" xfId="1" applyAlignment="1">
      <alignment shrinkToFit="1"/>
    </xf>
    <xf numFmtId="0" fontId="4" fillId="0" borderId="0" xfId="1" applyFont="1"/>
    <xf numFmtId="0" fontId="1" fillId="0" borderId="0" xfId="1" applyAlignment="1">
      <alignment vertical="center"/>
    </xf>
    <xf numFmtId="0" fontId="1" fillId="0" borderId="0" xfId="1" applyBorder="1"/>
    <xf numFmtId="0" fontId="1" fillId="0" borderId="0" xfId="1" applyBorder="1" applyAlignment="1">
      <alignment vertical="center" shrinkToFit="1"/>
    </xf>
    <xf numFmtId="20" fontId="1" fillId="0" borderId="0" xfId="1" applyNumberFormat="1" applyBorder="1" applyAlignment="1">
      <alignment horizontal="left"/>
    </xf>
    <xf numFmtId="0" fontId="1" fillId="0" borderId="0" xfId="1" applyBorder="1" applyAlignment="1">
      <alignment shrinkToFit="1"/>
    </xf>
    <xf numFmtId="0" fontId="5" fillId="0" borderId="0" xfId="1" applyFont="1" applyBorder="1" applyAlignment="1">
      <alignment horizontal="left"/>
    </xf>
    <xf numFmtId="0" fontId="4" fillId="0" borderId="0" xfId="1" applyFont="1" applyAlignment="1">
      <alignment horizontal="right"/>
    </xf>
    <xf numFmtId="0" fontId="4" fillId="0" borderId="0" xfId="1" applyFont="1" applyAlignment="1">
      <alignment horizontal="center"/>
    </xf>
    <xf numFmtId="0" fontId="1" fillId="0" borderId="0" xfId="1" applyAlignment="1">
      <alignment horizontal="right"/>
    </xf>
    <xf numFmtId="0" fontId="1" fillId="0" borderId="0" xfId="1" applyFill="1" applyBorder="1" applyAlignment="1">
      <alignment horizontal="center" vertical="center"/>
    </xf>
    <xf numFmtId="0" fontId="4" fillId="0" borderId="0" xfId="1" applyFont="1" applyBorder="1"/>
    <xf numFmtId="0" fontId="1" fillId="0" borderId="0" xfId="1" applyFill="1" applyBorder="1"/>
    <xf numFmtId="0" fontId="4" fillId="0" borderId="0" xfId="1" applyFont="1" applyFill="1" applyBorder="1" applyAlignment="1">
      <alignment horizontal="left" vertical="center"/>
    </xf>
    <xf numFmtId="0" fontId="4" fillId="0" borderId="0" xfId="1" applyFont="1" applyAlignment="1">
      <alignment horizontal="left"/>
    </xf>
    <xf numFmtId="0" fontId="1" fillId="2" borderId="0" xfId="1" applyFill="1" applyBorder="1" applyAlignment="1">
      <alignment horizontal="center" vertical="center"/>
    </xf>
    <xf numFmtId="0" fontId="1" fillId="0" borderId="0" xfId="1" applyFont="1"/>
    <xf numFmtId="0" fontId="1" fillId="0" borderId="0" xfId="1" applyFont="1" applyAlignment="1">
      <alignment horizontal="right"/>
    </xf>
    <xf numFmtId="0" fontId="1" fillId="0" borderId="0" xfId="1" applyFont="1" applyAlignment="1">
      <alignment vertical="center" shrinkToFit="1"/>
    </xf>
    <xf numFmtId="0" fontId="5" fillId="0" borderId="0" xfId="1" applyFont="1"/>
    <xf numFmtId="0" fontId="1" fillId="0" borderId="0" xfId="1" applyFill="1" applyBorder="1" applyAlignment="1">
      <alignment horizontal="center"/>
    </xf>
    <xf numFmtId="0" fontId="1" fillId="0" borderId="0" xfId="1" applyFill="1" applyBorder="1" applyAlignment="1">
      <alignment horizontal="left"/>
    </xf>
    <xf numFmtId="0" fontId="5" fillId="0" borderId="0" xfId="1" applyFont="1" applyAlignment="1">
      <alignment horizontal="left"/>
    </xf>
    <xf numFmtId="0" fontId="5" fillId="0" borderId="2" xfId="1" applyFont="1" applyBorder="1"/>
    <xf numFmtId="0" fontId="1" fillId="0" borderId="3" xfId="1" applyFont="1" applyBorder="1"/>
    <xf numFmtId="0" fontId="1" fillId="0" borderId="3" xfId="1" applyBorder="1"/>
    <xf numFmtId="0" fontId="1" fillId="0" borderId="4" xfId="1" applyBorder="1"/>
    <xf numFmtId="0" fontId="5" fillId="0" borderId="5" xfId="1" applyFont="1" applyBorder="1"/>
    <xf numFmtId="0" fontId="1" fillId="0" borderId="0" xfId="1" applyFont="1" applyBorder="1" applyAlignment="1">
      <alignment horizontal="right"/>
    </xf>
    <xf numFmtId="0" fontId="5" fillId="0" borderId="7" xfId="1" applyFont="1" applyBorder="1"/>
    <xf numFmtId="0" fontId="1" fillId="0" borderId="8" xfId="1" applyFont="1" applyBorder="1" applyAlignment="1">
      <alignment horizontal="right"/>
    </xf>
    <xf numFmtId="0" fontId="1" fillId="0" borderId="8" xfId="1" applyBorder="1" applyAlignment="1">
      <alignment vertical="center" shrinkToFit="1"/>
    </xf>
    <xf numFmtId="0" fontId="5" fillId="0" borderId="8" xfId="1" applyFont="1" applyBorder="1" applyAlignment="1">
      <alignment horizontal="left"/>
    </xf>
    <xf numFmtId="0" fontId="5" fillId="0" borderId="9" xfId="1" applyFont="1" applyBorder="1" applyAlignment="1">
      <alignment horizontal="left"/>
    </xf>
    <xf numFmtId="0" fontId="4" fillId="0" borderId="10" xfId="1" applyFont="1" applyBorder="1" applyAlignment="1">
      <alignment horizontal="left"/>
    </xf>
    <xf numFmtId="0" fontId="1" fillId="0" borderId="1" xfId="1" applyBorder="1"/>
    <xf numFmtId="0" fontId="1" fillId="0" borderId="0" xfId="1" applyFill="1" applyBorder="1" applyAlignment="1">
      <alignment horizontal="center" vertical="center"/>
    </xf>
    <xf numFmtId="0" fontId="7" fillId="0" borderId="0" xfId="0" applyFont="1">
      <alignment vertical="center"/>
    </xf>
    <xf numFmtId="0" fontId="5" fillId="0" borderId="0" xfId="1" applyFont="1" applyBorder="1"/>
    <xf numFmtId="0" fontId="4" fillId="0" borderId="0" xfId="1" applyFont="1" applyBorder="1" applyAlignment="1">
      <alignment horizontal="left"/>
    </xf>
    <xf numFmtId="20" fontId="1" fillId="0" borderId="0" xfId="1" applyNumberFormat="1" applyFont="1" applyBorder="1" applyAlignment="1">
      <alignment horizontal="right"/>
    </xf>
    <xf numFmtId="20" fontId="1" fillId="0" borderId="0" xfId="1" applyNumberFormat="1" applyBorder="1" applyAlignment="1">
      <alignment shrinkToFit="1"/>
    </xf>
    <xf numFmtId="56" fontId="0" fillId="0" borderId="0" xfId="0" applyNumberFormat="1">
      <alignment vertical="center"/>
    </xf>
    <xf numFmtId="20" fontId="1" fillId="0" borderId="0" xfId="1" applyNumberFormat="1"/>
    <xf numFmtId="20" fontId="0" fillId="0" borderId="0" xfId="0" applyNumberFormat="1">
      <alignment vertical="center"/>
    </xf>
    <xf numFmtId="20" fontId="1" fillId="0" borderId="0" xfId="1" applyNumberFormat="1" applyAlignment="1">
      <alignment horizontal="right" vertical="center"/>
    </xf>
    <xf numFmtId="20" fontId="1" fillId="0" borderId="0" xfId="1" applyNumberFormat="1" applyBorder="1"/>
    <xf numFmtId="20" fontId="1" fillId="0" borderId="0" xfId="1" applyNumberFormat="1" applyAlignment="1">
      <alignment horizontal="right"/>
    </xf>
    <xf numFmtId="0" fontId="8" fillId="0" borderId="0" xfId="0" applyFont="1">
      <alignment vertical="center"/>
    </xf>
    <xf numFmtId="20" fontId="1" fillId="0" borderId="0" xfId="1" applyNumberFormat="1" applyBorder="1" applyAlignment="1">
      <alignment vertical="center" shrinkToFit="1"/>
    </xf>
    <xf numFmtId="0" fontId="1" fillId="0" borderId="6" xfId="1" applyFont="1" applyBorder="1" applyAlignment="1">
      <alignment horizontal="left"/>
    </xf>
    <xf numFmtId="56" fontId="1" fillId="0" borderId="0" xfId="1" applyNumberFormat="1"/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7" fillId="0" borderId="0" xfId="0" applyFont="1" applyBorder="1">
      <alignment vertical="center"/>
    </xf>
    <xf numFmtId="0" fontId="0" fillId="0" borderId="15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9" fillId="0" borderId="0" xfId="0" applyFont="1">
      <alignment vertical="center"/>
    </xf>
    <xf numFmtId="0" fontId="4" fillId="0" borderId="0" xfId="1" applyFont="1" applyAlignment="1"/>
    <xf numFmtId="0" fontId="10" fillId="0" borderId="0" xfId="1" applyFont="1" applyAlignment="1"/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5" fillId="0" borderId="0" xfId="1" applyFont="1"/>
    <xf numFmtId="0" fontId="4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4" fillId="0" borderId="0" xfId="1" applyFont="1" applyAlignment="1">
      <alignment horizontal="center" shrinkToFit="1"/>
    </xf>
    <xf numFmtId="0" fontId="4" fillId="0" borderId="0" xfId="1" applyFont="1" applyFill="1" applyBorder="1" applyAlignment="1">
      <alignment horizontal="left" shrinkToFit="1"/>
    </xf>
    <xf numFmtId="0" fontId="4" fillId="3" borderId="5" xfId="1" applyFont="1" applyFill="1" applyBorder="1" applyAlignment="1">
      <alignment horizontal="center"/>
    </xf>
    <xf numFmtId="0" fontId="4" fillId="3" borderId="0" xfId="1" applyFont="1" applyFill="1" applyBorder="1" applyAlignment="1">
      <alignment horizontal="center"/>
    </xf>
    <xf numFmtId="0" fontId="4" fillId="0" borderId="19" xfId="1" applyFont="1" applyBorder="1" applyAlignment="1">
      <alignment horizontal="center"/>
    </xf>
    <xf numFmtId="0" fontId="4" fillId="0" borderId="20" xfId="1" applyFont="1" applyBorder="1" applyAlignment="1">
      <alignment horizontal="center"/>
    </xf>
    <xf numFmtId="0" fontId="4" fillId="0" borderId="21" xfId="1" applyFont="1" applyBorder="1" applyAlignment="1">
      <alignment horizontal="center"/>
    </xf>
    <xf numFmtId="0" fontId="4" fillId="0" borderId="0" xfId="1" applyFont="1" applyFill="1" applyBorder="1" applyAlignment="1">
      <alignment horizontal="center" shrinkToFit="1"/>
    </xf>
    <xf numFmtId="20" fontId="4" fillId="0" borderId="0" xfId="1" applyNumberFormat="1" applyFont="1"/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image" Target="../media/image8.png"/><Relationship Id="rId5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80</xdr:row>
      <xdr:rowOff>66675</xdr:rowOff>
    </xdr:from>
    <xdr:to>
      <xdr:col>13</xdr:col>
      <xdr:colOff>650940</xdr:colOff>
      <xdr:row>120</xdr:row>
      <xdr:rowOff>142875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13744575"/>
          <a:ext cx="9671115" cy="6934200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</xdr:colOff>
      <xdr:row>26</xdr:row>
      <xdr:rowOff>133491</xdr:rowOff>
    </xdr:from>
    <xdr:to>
      <xdr:col>9</xdr:col>
      <xdr:colOff>564438</xdr:colOff>
      <xdr:row>39</xdr:row>
      <xdr:rowOff>66675</xdr:rowOff>
    </xdr:to>
    <xdr:pic>
      <xdr:nvPicPr>
        <xdr:cNvPr id="4" name="図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09975" y="4486416"/>
          <a:ext cx="3269538" cy="2171559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142876</xdr:colOff>
      <xdr:row>46</xdr:row>
      <xdr:rowOff>47625</xdr:rowOff>
    </xdr:from>
    <xdr:to>
      <xdr:col>6</xdr:col>
      <xdr:colOff>28576</xdr:colOff>
      <xdr:row>53</xdr:row>
      <xdr:rowOff>18426</xdr:rowOff>
    </xdr:to>
    <xdr:pic>
      <xdr:nvPicPr>
        <xdr:cNvPr id="5" name="図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343151" y="7858125"/>
          <a:ext cx="1943100" cy="1170951"/>
        </a:xfrm>
        <a:prstGeom prst="rect">
          <a:avLst/>
        </a:prstGeom>
      </xdr:spPr>
    </xdr:pic>
    <xdr:clientData/>
  </xdr:twoCellAnchor>
  <xdr:twoCellAnchor editAs="oneCell">
    <xdr:from>
      <xdr:col>7</xdr:col>
      <xdr:colOff>409575</xdr:colOff>
      <xdr:row>45</xdr:row>
      <xdr:rowOff>77464</xdr:rowOff>
    </xdr:from>
    <xdr:to>
      <xdr:col>10</xdr:col>
      <xdr:colOff>574517</xdr:colOff>
      <xdr:row>54</xdr:row>
      <xdr:rowOff>19049</xdr:rowOff>
    </xdr:to>
    <xdr:pic>
      <xdr:nvPicPr>
        <xdr:cNvPr id="6" name="図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353050" y="7716514"/>
          <a:ext cx="2222342" cy="1484635"/>
        </a:xfrm>
        <a:prstGeom prst="rect">
          <a:avLst/>
        </a:prstGeom>
      </xdr:spPr>
    </xdr:pic>
    <xdr:clientData/>
  </xdr:twoCellAnchor>
  <xdr:twoCellAnchor editAs="oneCell">
    <xdr:from>
      <xdr:col>5</xdr:col>
      <xdr:colOff>619124</xdr:colOff>
      <xdr:row>69</xdr:row>
      <xdr:rowOff>68614</xdr:rowOff>
    </xdr:from>
    <xdr:to>
      <xdr:col>12</xdr:col>
      <xdr:colOff>220227</xdr:colOff>
      <xdr:row>78</xdr:row>
      <xdr:rowOff>9525</xdr:rowOff>
    </xdr:to>
    <xdr:pic>
      <xdr:nvPicPr>
        <xdr:cNvPr id="7" name="図 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190999" y="11860564"/>
          <a:ext cx="4401703" cy="1483961"/>
        </a:xfrm>
        <a:prstGeom prst="rect">
          <a:avLst/>
        </a:prstGeom>
      </xdr:spPr>
    </xdr:pic>
    <xdr:clientData/>
  </xdr:twoCellAnchor>
  <xdr:twoCellAnchor editAs="oneCell">
    <xdr:from>
      <xdr:col>1</xdr:col>
      <xdr:colOff>21280</xdr:colOff>
      <xdr:row>72</xdr:row>
      <xdr:rowOff>54841</xdr:rowOff>
    </xdr:from>
    <xdr:to>
      <xdr:col>2</xdr:col>
      <xdr:colOff>581025</xdr:colOff>
      <xdr:row>77</xdr:row>
      <xdr:rowOff>116608</xdr:rowOff>
    </xdr:to>
    <xdr:pic>
      <xdr:nvPicPr>
        <xdr:cNvPr id="8" name="図 7" descr="https://lh5.googleusercontent.com/p/AF1QipPFTpduoVjbzvUvVtMd02p1EfELMsdlcuKYU3Lr=w359-h269-p-k-no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5180" y="12361141"/>
          <a:ext cx="1226495" cy="9190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714374</xdr:colOff>
      <xdr:row>72</xdr:row>
      <xdr:rowOff>53662</xdr:rowOff>
    </xdr:from>
    <xdr:to>
      <xdr:col>5</xdr:col>
      <xdr:colOff>162400</xdr:colOff>
      <xdr:row>77</xdr:row>
      <xdr:rowOff>114300</xdr:rowOff>
    </xdr:to>
    <xdr:pic>
      <xdr:nvPicPr>
        <xdr:cNvPr id="9" name="図 8" descr="https://lh5.googleusercontent.com/p/AF1QipP1jRUlKpSoWK5sftOq13Z7TYDgK2rYTzUeXdEj=w426-h240-k-no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5024" y="12359962"/>
          <a:ext cx="1629251" cy="9178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113</xdr:row>
      <xdr:rowOff>97646</xdr:rowOff>
    </xdr:from>
    <xdr:to>
      <xdr:col>11</xdr:col>
      <xdr:colOff>161925</xdr:colOff>
      <xdr:row>145</xdr:row>
      <xdr:rowOff>57150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799" y="20252546"/>
          <a:ext cx="7162801" cy="5445904"/>
        </a:xfrm>
        <a:prstGeom prst="rect">
          <a:avLst/>
        </a:prstGeom>
      </xdr:spPr>
    </xdr:pic>
    <xdr:clientData/>
  </xdr:twoCellAnchor>
  <xdr:twoCellAnchor editAs="oneCell">
    <xdr:from>
      <xdr:col>0</xdr:col>
      <xdr:colOff>295275</xdr:colOff>
      <xdr:row>77</xdr:row>
      <xdr:rowOff>8456</xdr:rowOff>
    </xdr:from>
    <xdr:to>
      <xdr:col>12</xdr:col>
      <xdr:colOff>666750</xdr:colOff>
      <xdr:row>113</xdr:row>
      <xdr:rowOff>105678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5275" y="13991156"/>
          <a:ext cx="8743950" cy="6269422"/>
        </a:xfrm>
        <a:prstGeom prst="rect">
          <a:avLst/>
        </a:prstGeom>
      </xdr:spPr>
    </xdr:pic>
    <xdr:clientData/>
  </xdr:twoCellAnchor>
  <xdr:twoCellAnchor editAs="oneCell">
    <xdr:from>
      <xdr:col>5</xdr:col>
      <xdr:colOff>571500</xdr:colOff>
      <xdr:row>26</xdr:row>
      <xdr:rowOff>85866</xdr:rowOff>
    </xdr:from>
    <xdr:to>
      <xdr:col>9</xdr:col>
      <xdr:colOff>88188</xdr:colOff>
      <xdr:row>35</xdr:row>
      <xdr:rowOff>34262</xdr:rowOff>
    </xdr:to>
    <xdr:pic>
      <xdr:nvPicPr>
        <xdr:cNvPr id="4" name="図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143375" y="5238891"/>
          <a:ext cx="2259888" cy="1500971"/>
        </a:xfrm>
        <a:prstGeom prst="rect">
          <a:avLst/>
        </a:prstGeom>
      </xdr:spPr>
    </xdr:pic>
    <xdr:clientData/>
  </xdr:twoCellAnchor>
  <xdr:twoCellAnchor editAs="oneCell">
    <xdr:from>
      <xdr:col>2</xdr:col>
      <xdr:colOff>38101</xdr:colOff>
      <xdr:row>43</xdr:row>
      <xdr:rowOff>28575</xdr:rowOff>
    </xdr:from>
    <xdr:to>
      <xdr:col>4</xdr:col>
      <xdr:colOff>485776</xdr:colOff>
      <xdr:row>49</xdr:row>
      <xdr:rowOff>170826</xdr:rowOff>
    </xdr:to>
    <xdr:pic>
      <xdr:nvPicPr>
        <xdr:cNvPr id="6" name="図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28751" y="7953375"/>
          <a:ext cx="1943100" cy="1170951"/>
        </a:xfrm>
        <a:prstGeom prst="rect">
          <a:avLst/>
        </a:prstGeom>
      </xdr:spPr>
    </xdr:pic>
    <xdr:clientData/>
  </xdr:twoCellAnchor>
  <xdr:twoCellAnchor editAs="oneCell">
    <xdr:from>
      <xdr:col>4</xdr:col>
      <xdr:colOff>504825</xdr:colOff>
      <xdr:row>43</xdr:row>
      <xdr:rowOff>144140</xdr:rowOff>
    </xdr:from>
    <xdr:to>
      <xdr:col>6</xdr:col>
      <xdr:colOff>514670</xdr:colOff>
      <xdr:row>49</xdr:row>
      <xdr:rowOff>38314</xdr:rowOff>
    </xdr:to>
    <xdr:pic>
      <xdr:nvPicPr>
        <xdr:cNvPr id="7" name="図 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390900" y="8068940"/>
          <a:ext cx="1381445" cy="922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0"/>
  <sheetViews>
    <sheetView topLeftCell="A81" workbookViewId="0">
      <selection activeCell="D66" sqref="D66"/>
    </sheetView>
  </sheetViews>
  <sheetFormatPr defaultRowHeight="13.5"/>
  <cols>
    <col min="1" max="1" width="9.5" customWidth="1"/>
    <col min="2" max="2" width="8.75" customWidth="1"/>
    <col min="3" max="3" width="10.625" customWidth="1"/>
  </cols>
  <sheetData>
    <row r="1" spans="1:12">
      <c r="A1" s="1"/>
      <c r="B1" s="1"/>
      <c r="C1" s="8"/>
      <c r="D1" s="1"/>
      <c r="E1" s="1"/>
      <c r="F1" s="1"/>
      <c r="G1" s="1"/>
      <c r="H1" s="8"/>
      <c r="I1" s="1"/>
      <c r="J1" s="1"/>
    </row>
    <row r="2" spans="1:12" ht="24">
      <c r="A2" s="1"/>
      <c r="B2" s="1"/>
      <c r="C2" s="2" t="s">
        <v>67</v>
      </c>
      <c r="D2" s="1"/>
      <c r="E2" s="1"/>
      <c r="F2" s="1"/>
      <c r="G2" s="1"/>
      <c r="H2" s="1"/>
      <c r="I2" s="75" t="s">
        <v>58</v>
      </c>
      <c r="J2" s="75" t="s">
        <v>57</v>
      </c>
    </row>
    <row r="3" spans="1:12" ht="21">
      <c r="A3" s="1"/>
      <c r="B3" s="1"/>
      <c r="C3" s="2" t="s">
        <v>68</v>
      </c>
      <c r="D3" s="1"/>
      <c r="E3" s="1"/>
      <c r="F3" s="1"/>
      <c r="G3" s="1"/>
      <c r="H3" s="1"/>
      <c r="I3" s="1"/>
      <c r="J3" s="1"/>
    </row>
    <row r="4" spans="1:12" ht="21">
      <c r="A4" s="1"/>
      <c r="B4" s="1"/>
      <c r="C4" s="2"/>
      <c r="D4" s="1"/>
      <c r="E4" s="1"/>
      <c r="F4" s="1"/>
      <c r="G4" s="1"/>
      <c r="H4" s="1"/>
      <c r="I4" s="1"/>
      <c r="J4" s="1"/>
    </row>
    <row r="5" spans="1:12" ht="21">
      <c r="A5" s="1"/>
      <c r="B5" s="7" t="s">
        <v>69</v>
      </c>
      <c r="C5" s="2" t="s">
        <v>71</v>
      </c>
      <c r="D5" s="1"/>
      <c r="E5" s="1"/>
      <c r="F5" s="1"/>
      <c r="G5" s="1"/>
      <c r="H5" s="1"/>
      <c r="I5" s="1"/>
      <c r="J5" s="1"/>
    </row>
    <row r="6" spans="1:12" ht="21">
      <c r="A6" s="1"/>
      <c r="B6" s="1"/>
      <c r="C6" s="2" t="s">
        <v>70</v>
      </c>
      <c r="D6" s="1"/>
      <c r="E6" s="1"/>
      <c r="F6" s="1"/>
      <c r="G6" s="1"/>
      <c r="H6" s="1"/>
      <c r="I6" s="1"/>
      <c r="J6" s="1"/>
    </row>
    <row r="7" spans="1:12" ht="17.25" customHeight="1">
      <c r="A7" s="1"/>
      <c r="B7" s="1"/>
      <c r="C7" s="2"/>
      <c r="D7" s="1"/>
      <c r="E7" s="1"/>
      <c r="F7" s="1"/>
      <c r="G7" s="1"/>
      <c r="H7" s="1"/>
      <c r="I7" s="1"/>
      <c r="J7" s="1"/>
      <c r="L7" s="44"/>
    </row>
    <row r="8" spans="1:12">
      <c r="A8" s="23"/>
      <c r="B8" s="23"/>
      <c r="C8" s="7" t="s">
        <v>0</v>
      </c>
      <c r="D8" s="23"/>
      <c r="E8" s="23"/>
      <c r="F8" s="1"/>
      <c r="G8" s="1"/>
      <c r="H8" s="1"/>
      <c r="I8" s="7" t="s">
        <v>33</v>
      </c>
      <c r="J8" s="1" t="s">
        <v>34</v>
      </c>
    </row>
    <row r="9" spans="1:12">
      <c r="A9" s="1"/>
      <c r="B9" s="1"/>
      <c r="C9" s="30" t="s">
        <v>21</v>
      </c>
      <c r="D9" s="31"/>
      <c r="E9" s="31"/>
      <c r="F9" s="32"/>
      <c r="G9" s="33"/>
      <c r="H9" s="9"/>
      <c r="I9" s="9" t="s">
        <v>37</v>
      </c>
      <c r="J9" s="9"/>
    </row>
    <row r="10" spans="1:12" ht="15">
      <c r="A10" s="25"/>
      <c r="B10" s="25"/>
      <c r="C10" s="34" t="s">
        <v>22</v>
      </c>
      <c r="D10" s="35"/>
      <c r="E10" s="10"/>
      <c r="F10" s="13"/>
      <c r="G10" s="57" t="s">
        <v>25</v>
      </c>
      <c r="H10" s="29"/>
      <c r="I10" s="69" t="s">
        <v>35</v>
      </c>
      <c r="J10" s="10"/>
    </row>
    <row r="11" spans="1:12" ht="15">
      <c r="A11" s="25"/>
      <c r="B11" s="25"/>
      <c r="C11" s="36"/>
      <c r="D11" s="37"/>
      <c r="E11" s="38"/>
      <c r="F11" s="39"/>
      <c r="G11" s="40"/>
      <c r="H11" s="29"/>
      <c r="I11" s="69" t="s">
        <v>36</v>
      </c>
      <c r="J11" s="10"/>
    </row>
    <row r="12" spans="1:12" ht="15">
      <c r="A12" s="25"/>
      <c r="B12" s="25"/>
      <c r="C12" s="36" t="s">
        <v>23</v>
      </c>
      <c r="D12" s="37"/>
      <c r="E12" s="38"/>
      <c r="F12" s="41"/>
      <c r="G12" s="42" t="s">
        <v>24</v>
      </c>
      <c r="H12" s="18"/>
      <c r="I12" s="69"/>
      <c r="J12" s="10"/>
    </row>
    <row r="13" spans="1:12">
      <c r="A13" s="25"/>
      <c r="B13" s="25"/>
      <c r="C13" s="45"/>
      <c r="D13" s="35"/>
      <c r="E13" s="12"/>
      <c r="F13" s="46"/>
      <c r="G13" s="9"/>
      <c r="H13" s="18"/>
      <c r="I13" s="9"/>
      <c r="J13" s="10"/>
    </row>
    <row r="14" spans="1:12">
      <c r="A14" s="25"/>
      <c r="B14" s="25"/>
      <c r="C14" s="45"/>
      <c r="D14" s="35"/>
      <c r="E14" s="12"/>
      <c r="F14" s="46"/>
      <c r="G14" s="9"/>
      <c r="H14" s="18"/>
      <c r="I14" s="9"/>
      <c r="J14" s="10"/>
    </row>
    <row r="15" spans="1:12">
      <c r="A15" s="25" t="s">
        <v>10</v>
      </c>
      <c r="B15" s="25"/>
      <c r="C15" s="45" t="s">
        <v>6</v>
      </c>
      <c r="D15" s="47">
        <v>0.40347222222222223</v>
      </c>
      <c r="E15" s="48">
        <v>0.43402777777777773</v>
      </c>
      <c r="F15" s="48">
        <v>0.4597222222222222</v>
      </c>
      <c r="G15" s="53">
        <v>0.47569444444444442</v>
      </c>
      <c r="H15" s="53">
        <v>0.48125000000000001</v>
      </c>
      <c r="I15" s="53">
        <v>0.50069444444444444</v>
      </c>
      <c r="J15" s="56">
        <v>0.51736111111111105</v>
      </c>
      <c r="K15" s="51">
        <v>0.52569444444444446</v>
      </c>
      <c r="L15" s="51">
        <v>0.54236111111111118</v>
      </c>
    </row>
    <row r="16" spans="1:12">
      <c r="A16" s="1" t="s">
        <v>9</v>
      </c>
      <c r="B16" s="25"/>
      <c r="C16" s="1"/>
      <c r="D16" s="24"/>
      <c r="E16" s="6"/>
      <c r="F16" s="6"/>
      <c r="G16" s="1"/>
      <c r="H16" s="1"/>
      <c r="I16" s="1"/>
      <c r="J16" s="10"/>
    </row>
    <row r="17" spans="1:13">
      <c r="B17" s="25"/>
      <c r="C17" s="45" t="s">
        <v>7</v>
      </c>
      <c r="D17" s="47">
        <v>0.46875</v>
      </c>
      <c r="E17" s="48">
        <v>0.51041666666666663</v>
      </c>
      <c r="F17" s="48">
        <v>0.51041666666666663</v>
      </c>
      <c r="G17" s="53">
        <v>0.55208333333333337</v>
      </c>
      <c r="H17" s="53">
        <v>0.55208333333333337</v>
      </c>
      <c r="I17" s="53">
        <v>0.55208333333333337</v>
      </c>
      <c r="J17" s="56">
        <v>0.59375</v>
      </c>
      <c r="K17" s="56">
        <v>0.59375</v>
      </c>
      <c r="L17" s="56">
        <v>0.59375</v>
      </c>
    </row>
    <row r="18" spans="1:13">
      <c r="A18" s="25"/>
      <c r="B18" s="25"/>
      <c r="C18" s="45"/>
      <c r="D18" s="35"/>
      <c r="E18" s="12"/>
      <c r="F18" s="12"/>
      <c r="G18" s="9"/>
      <c r="H18" s="9"/>
      <c r="I18" s="9"/>
      <c r="J18" s="10"/>
      <c r="K18" s="10"/>
      <c r="L18" s="10"/>
    </row>
    <row r="19" spans="1:13">
      <c r="A19" s="25"/>
      <c r="B19" s="25"/>
      <c r="C19" s="45" t="s">
        <v>8</v>
      </c>
      <c r="D19" s="47">
        <v>0.49861111111111112</v>
      </c>
      <c r="E19" s="48">
        <v>0.53611111111111109</v>
      </c>
      <c r="F19" s="48">
        <v>0.53611111111111109</v>
      </c>
      <c r="G19" s="53">
        <v>0.58194444444444449</v>
      </c>
      <c r="H19" s="53">
        <v>0.58194444444444449</v>
      </c>
      <c r="I19" s="53">
        <v>0.58194444444444449</v>
      </c>
      <c r="J19" s="56">
        <v>0.61944444444444446</v>
      </c>
      <c r="K19" s="56">
        <v>0.61944444444444446</v>
      </c>
      <c r="L19" s="56">
        <v>0.61944444444444446</v>
      </c>
    </row>
    <row r="20" spans="1:13">
      <c r="A20" s="25"/>
      <c r="B20" s="25"/>
      <c r="C20" s="1"/>
      <c r="D20" s="24"/>
      <c r="E20" s="6"/>
      <c r="F20" s="21"/>
      <c r="G20" s="1"/>
      <c r="H20" s="18"/>
      <c r="I20" s="9"/>
      <c r="J20" s="10"/>
    </row>
    <row r="21" spans="1:13">
      <c r="A21" s="7" t="s">
        <v>17</v>
      </c>
      <c r="B21" s="1"/>
      <c r="C21" s="7"/>
      <c r="D21" s="1"/>
      <c r="E21" s="1"/>
      <c r="F21" s="1"/>
      <c r="G21" s="1"/>
      <c r="H21" s="12"/>
      <c r="I21" s="11"/>
      <c r="J21" s="9"/>
    </row>
    <row r="22" spans="1:13">
      <c r="A22" s="77" t="s">
        <v>59</v>
      </c>
      <c r="B22" s="77"/>
      <c r="C22" s="7" t="s">
        <v>61</v>
      </c>
      <c r="D22" s="52">
        <v>0.34722222222222227</v>
      </c>
      <c r="E22" s="50">
        <v>0.43055555555555558</v>
      </c>
      <c r="F22" s="50">
        <v>0.54861111111111105</v>
      </c>
      <c r="G22" s="50">
        <v>0.63888888888888895</v>
      </c>
      <c r="H22" s="48">
        <v>0.6875</v>
      </c>
      <c r="I22" s="1" t="s">
        <v>56</v>
      </c>
      <c r="J22" s="9"/>
    </row>
    <row r="23" spans="1:13" ht="14.25" thickBot="1">
      <c r="A23" s="78" t="s">
        <v>60</v>
      </c>
      <c r="B23" s="78"/>
      <c r="C23" s="55"/>
      <c r="I23" s="26" t="s">
        <v>55</v>
      </c>
    </row>
    <row r="24" spans="1:13">
      <c r="B24" s="55"/>
      <c r="C24" s="55" t="s">
        <v>19</v>
      </c>
      <c r="D24" s="51">
        <v>0.36249999999999999</v>
      </c>
      <c r="E24" s="51">
        <v>0.4458333333333333</v>
      </c>
      <c r="F24" s="51">
        <v>0.5708333333333333</v>
      </c>
      <c r="G24" s="51">
        <v>0.65416666666666667</v>
      </c>
      <c r="H24" s="51">
        <v>0.70277777777777783</v>
      </c>
      <c r="K24" s="59" t="s">
        <v>3</v>
      </c>
      <c r="L24" s="60"/>
      <c r="M24" s="61"/>
    </row>
    <row r="25" spans="1:13" ht="18.75">
      <c r="B25" s="55"/>
      <c r="C25" s="55"/>
      <c r="K25" s="62"/>
      <c r="L25" s="63" t="s">
        <v>2</v>
      </c>
      <c r="M25" s="64"/>
    </row>
    <row r="26" spans="1:13">
      <c r="B26" s="55"/>
      <c r="C26" s="55" t="s">
        <v>20</v>
      </c>
      <c r="D26" s="51">
        <v>0.36388888888888887</v>
      </c>
      <c r="E26" s="51">
        <v>0.44722222222222219</v>
      </c>
      <c r="F26" s="51">
        <v>0.57222222222222219</v>
      </c>
      <c r="G26" s="51">
        <v>0.65555555555555556</v>
      </c>
      <c r="H26" s="51">
        <v>0.70416666666666661</v>
      </c>
      <c r="K26" s="62" t="s">
        <v>4</v>
      </c>
      <c r="L26" s="65">
        <v>3910</v>
      </c>
      <c r="M26" s="64"/>
    </row>
    <row r="27" spans="1:13">
      <c r="K27" s="62">
        <v>6200</v>
      </c>
      <c r="L27" s="65">
        <f>K27/248*90</f>
        <v>2250</v>
      </c>
      <c r="M27" s="64"/>
    </row>
    <row r="28" spans="1:13" ht="14.25" thickBot="1">
      <c r="B28" s="1"/>
      <c r="C28" s="7" t="s">
        <v>38</v>
      </c>
      <c r="D28" s="1"/>
      <c r="E28" s="1"/>
      <c r="F28" s="1"/>
      <c r="G28" s="18"/>
      <c r="H28" s="9"/>
      <c r="I28" s="10"/>
      <c r="K28" s="66" t="s">
        <v>5</v>
      </c>
      <c r="L28" s="67">
        <f>SUM(L26:L27)</f>
        <v>6160</v>
      </c>
      <c r="M28" s="68"/>
    </row>
    <row r="29" spans="1:13">
      <c r="C29" s="55" t="s">
        <v>43</v>
      </c>
      <c r="D29" t="s">
        <v>62</v>
      </c>
      <c r="E29" t="s">
        <v>42</v>
      </c>
    </row>
    <row r="30" spans="1:13">
      <c r="C30" s="55" t="s">
        <v>39</v>
      </c>
    </row>
    <row r="31" spans="1:13">
      <c r="A31" s="1"/>
      <c r="B31" s="1"/>
      <c r="C31" s="7" t="s">
        <v>40</v>
      </c>
      <c r="D31" s="4"/>
      <c r="E31" s="1"/>
      <c r="F31" s="1"/>
      <c r="G31" s="1"/>
      <c r="H31" s="9"/>
      <c r="I31" s="11"/>
      <c r="J31" s="9"/>
    </row>
    <row r="34" spans="1:13">
      <c r="A34" s="1"/>
      <c r="B34" s="1"/>
      <c r="C34" s="1"/>
      <c r="D34" s="4"/>
      <c r="E34" s="1"/>
      <c r="F34" s="1"/>
      <c r="G34" s="1"/>
      <c r="H34" s="9"/>
      <c r="I34" s="11"/>
      <c r="J34" s="9"/>
    </row>
    <row r="37" spans="1:13">
      <c r="A37" s="1"/>
      <c r="B37" s="1"/>
      <c r="C37" s="1"/>
      <c r="D37" s="4"/>
      <c r="E37" s="1"/>
      <c r="F37" s="1"/>
      <c r="G37" s="1"/>
      <c r="H37" s="9"/>
      <c r="I37" s="11"/>
      <c r="J37" s="9"/>
    </row>
    <row r="40" spans="1:13">
      <c r="A40" s="1"/>
      <c r="B40" s="1"/>
      <c r="C40" s="1"/>
      <c r="D40" s="4"/>
      <c r="E40" s="1"/>
      <c r="F40" s="1"/>
      <c r="G40" s="1"/>
      <c r="H40" s="9"/>
      <c r="I40" s="11"/>
      <c r="J40" s="9"/>
    </row>
    <row r="41" spans="1:13">
      <c r="A41" s="49">
        <v>45846</v>
      </c>
      <c r="B41" s="49" t="s">
        <v>72</v>
      </c>
      <c r="C41" s="80" t="s">
        <v>11</v>
      </c>
      <c r="D41" s="81"/>
      <c r="E41" s="81"/>
      <c r="F41" s="81"/>
      <c r="G41" s="14" t="s">
        <v>64</v>
      </c>
      <c r="H41" s="18" t="s">
        <v>44</v>
      </c>
      <c r="I41" s="9"/>
      <c r="J41" s="9"/>
    </row>
    <row r="42" spans="1:13">
      <c r="A42" s="49"/>
      <c r="B42" s="49"/>
      <c r="C42" s="1"/>
      <c r="D42" s="18"/>
      <c r="E42" s="9"/>
      <c r="F42" s="9"/>
      <c r="H42" t="s">
        <v>45</v>
      </c>
    </row>
    <row r="43" spans="1:13">
      <c r="A43" s="49">
        <v>45847</v>
      </c>
      <c r="B43" t="s">
        <v>73</v>
      </c>
      <c r="C43" s="70" t="s">
        <v>47</v>
      </c>
      <c r="D43" s="70" t="s">
        <v>49</v>
      </c>
      <c r="E43" s="71" t="s">
        <v>48</v>
      </c>
      <c r="G43" s="1"/>
      <c r="H43" s="18"/>
      <c r="I43" s="9"/>
      <c r="J43" s="9"/>
      <c r="K43" s="55"/>
      <c r="L43" s="72"/>
      <c r="M43" s="55"/>
    </row>
    <row r="44" spans="1:13" ht="14.25" thickBot="1">
      <c r="A44" s="49"/>
      <c r="C44" s="70"/>
      <c r="D44" s="55" t="s">
        <v>50</v>
      </c>
      <c r="E44" s="72" t="s">
        <v>51</v>
      </c>
      <c r="G44" s="1"/>
      <c r="H44" s="18"/>
      <c r="I44" s="9"/>
      <c r="J44" s="9"/>
      <c r="K44" s="55"/>
      <c r="L44" s="72"/>
      <c r="M44" s="55"/>
    </row>
    <row r="45" spans="1:13" ht="14.25" thickBot="1">
      <c r="A45" s="49"/>
      <c r="C45" s="82" t="s">
        <v>15</v>
      </c>
      <c r="D45" s="83"/>
      <c r="E45" s="83"/>
      <c r="F45" s="84"/>
      <c r="G45" s="1"/>
    </row>
    <row r="46" spans="1:13">
      <c r="C46" s="27"/>
      <c r="D46" s="28"/>
      <c r="E46" s="1"/>
      <c r="F46" s="1"/>
      <c r="G46" s="1"/>
    </row>
    <row r="47" spans="1:13">
      <c r="C47" s="7" t="s">
        <v>16</v>
      </c>
      <c r="D47" s="16"/>
      <c r="E47" s="1"/>
      <c r="F47" s="1"/>
      <c r="G47" s="1"/>
    </row>
    <row r="48" spans="1:13">
      <c r="C48" s="1"/>
      <c r="D48" s="1"/>
      <c r="E48" s="1"/>
      <c r="F48" s="1"/>
      <c r="G48" s="1"/>
    </row>
    <row r="49" spans="1:10">
      <c r="C49" s="21"/>
      <c r="D49" s="15"/>
      <c r="E49" s="1"/>
      <c r="F49" s="1"/>
      <c r="G49" s="1"/>
    </row>
    <row r="50" spans="1:10">
      <c r="C50" s="1"/>
      <c r="D50" s="4"/>
      <c r="E50" s="1"/>
      <c r="F50" s="1"/>
      <c r="G50" s="1"/>
    </row>
    <row r="51" spans="1:10">
      <c r="C51" s="20"/>
      <c r="D51" s="43"/>
      <c r="E51" s="1"/>
      <c r="F51" s="1"/>
      <c r="G51" s="1"/>
    </row>
    <row r="52" spans="1:10">
      <c r="C52" s="5"/>
      <c r="D52" s="1"/>
      <c r="E52" s="1"/>
      <c r="F52" s="1"/>
      <c r="G52" s="1"/>
    </row>
    <row r="53" spans="1:10">
      <c r="C53" s="21"/>
      <c r="D53" s="1"/>
      <c r="E53" s="1"/>
      <c r="F53" s="1"/>
      <c r="G53" s="1"/>
    </row>
    <row r="54" spans="1:10">
      <c r="C54" s="1"/>
      <c r="D54" s="1"/>
      <c r="E54" s="1"/>
      <c r="F54" s="1"/>
      <c r="G54" s="26"/>
    </row>
    <row r="55" spans="1:10">
      <c r="C55" s="79" t="s">
        <v>63</v>
      </c>
      <c r="D55" s="79"/>
      <c r="E55" s="79"/>
      <c r="F55" s="79"/>
      <c r="G55" s="79"/>
    </row>
    <row r="56" spans="1:10">
      <c r="A56" s="1"/>
      <c r="B56" s="1"/>
      <c r="C56" s="1"/>
      <c r="D56" s="4"/>
      <c r="E56" s="4"/>
      <c r="F56" s="1"/>
      <c r="G56" s="1"/>
    </row>
    <row r="57" spans="1:10" ht="14.25">
      <c r="A57" s="1"/>
      <c r="B57" s="1"/>
      <c r="C57" s="73" t="s">
        <v>54</v>
      </c>
      <c r="D57" s="1"/>
      <c r="E57" s="1"/>
      <c r="F57" s="1"/>
      <c r="G57" s="1"/>
    </row>
    <row r="58" spans="1:10" ht="15.75">
      <c r="A58" s="1"/>
      <c r="B58" s="1"/>
      <c r="C58" s="74" t="s">
        <v>53</v>
      </c>
      <c r="D58" s="4"/>
      <c r="E58" s="1"/>
      <c r="F58" s="1"/>
      <c r="G58" s="1"/>
    </row>
    <row r="59" spans="1:10">
      <c r="A59" s="1"/>
      <c r="B59" s="1"/>
      <c r="C59" s="7" t="s">
        <v>12</v>
      </c>
      <c r="D59" s="70" t="s">
        <v>64</v>
      </c>
      <c r="E59" s="18" t="s">
        <v>44</v>
      </c>
      <c r="F59" s="1"/>
      <c r="G59" s="7"/>
    </row>
    <row r="60" spans="1:10">
      <c r="A60" s="1"/>
      <c r="B60" s="1"/>
      <c r="C60" s="26"/>
      <c r="D60" s="4"/>
      <c r="E60" t="s">
        <v>45</v>
      </c>
      <c r="F60" s="1"/>
      <c r="G60" s="1"/>
    </row>
    <row r="61" spans="1:10">
      <c r="A61" s="49">
        <v>45847</v>
      </c>
      <c r="B61" s="49" t="s">
        <v>74</v>
      </c>
      <c r="C61" s="80" t="s">
        <v>11</v>
      </c>
      <c r="D61" s="81"/>
      <c r="E61" s="81"/>
      <c r="F61" s="81"/>
      <c r="G61" s="1"/>
      <c r="H61" s="22"/>
      <c r="I61" s="22"/>
      <c r="J61" s="9"/>
    </row>
    <row r="62" spans="1:10">
      <c r="A62" s="58">
        <v>45848</v>
      </c>
      <c r="B62" s="1" t="s">
        <v>26</v>
      </c>
      <c r="C62" s="70" t="s">
        <v>47</v>
      </c>
      <c r="D62" s="70" t="s">
        <v>49</v>
      </c>
      <c r="E62" s="71" t="s">
        <v>48</v>
      </c>
      <c r="F62" s="1"/>
      <c r="G62" s="1"/>
      <c r="H62" s="18"/>
      <c r="I62" s="9"/>
      <c r="J62" s="9"/>
    </row>
    <row r="63" spans="1:10">
      <c r="A63" s="58"/>
      <c r="B63" s="1"/>
      <c r="C63" s="70"/>
      <c r="D63" s="55" t="s">
        <v>50</v>
      </c>
      <c r="E63" s="72" t="s">
        <v>51</v>
      </c>
      <c r="F63" s="1"/>
      <c r="G63" s="1"/>
      <c r="H63" s="18"/>
      <c r="I63" s="9"/>
      <c r="J63" s="9"/>
    </row>
    <row r="64" spans="1:10">
      <c r="A64" s="58"/>
      <c r="B64" s="1"/>
      <c r="C64" s="15"/>
      <c r="D64" s="15"/>
      <c r="E64" s="1"/>
      <c r="F64" s="1"/>
      <c r="G64" s="1"/>
      <c r="H64" s="18"/>
      <c r="I64" s="9"/>
      <c r="J64" s="9"/>
    </row>
    <row r="65" spans="1:10">
      <c r="A65" s="7" t="s">
        <v>17</v>
      </c>
      <c r="B65" s="1"/>
      <c r="C65" s="7"/>
      <c r="D65" s="55" t="s">
        <v>20</v>
      </c>
      <c r="E65" s="52"/>
      <c r="F65" s="52">
        <v>0.32777777777777778</v>
      </c>
      <c r="G65" s="50">
        <v>0.41111111111111115</v>
      </c>
      <c r="H65" s="50">
        <v>0.49444444444444446</v>
      </c>
      <c r="I65" s="48">
        <v>0.5708333333333333</v>
      </c>
      <c r="J65" s="9"/>
    </row>
    <row r="66" spans="1:10">
      <c r="A66" s="77" t="s">
        <v>65</v>
      </c>
      <c r="B66" s="77"/>
      <c r="C66" s="55"/>
      <c r="J66" s="9"/>
    </row>
    <row r="67" spans="1:10">
      <c r="A67" s="78"/>
      <c r="B67" s="78"/>
      <c r="C67" s="55"/>
      <c r="D67" s="55" t="s">
        <v>19</v>
      </c>
      <c r="E67" s="51"/>
      <c r="F67" s="51">
        <v>0.32847222222222222</v>
      </c>
      <c r="G67" s="51">
        <v>0.41180555555555554</v>
      </c>
      <c r="H67" s="51">
        <v>0.49513888888888885</v>
      </c>
      <c r="I67" s="51">
        <v>0.57152777777777775</v>
      </c>
      <c r="J67" s="9"/>
    </row>
    <row r="68" spans="1:10">
      <c r="A68" s="1"/>
      <c r="B68" s="1"/>
      <c r="C68" s="55"/>
      <c r="D68" s="55" t="s">
        <v>27</v>
      </c>
      <c r="F68" s="51">
        <v>0.34236111111111112</v>
      </c>
      <c r="G68" s="51">
        <v>0.42569444444444443</v>
      </c>
      <c r="H68" s="51">
        <v>0.50902777777777775</v>
      </c>
      <c r="I68" s="51">
        <v>0.5854166666666667</v>
      </c>
      <c r="J68" s="9"/>
    </row>
    <row r="69" spans="1:10">
      <c r="A69" s="1"/>
      <c r="B69" s="1"/>
      <c r="C69" s="55"/>
      <c r="D69" s="7" t="s">
        <v>18</v>
      </c>
      <c r="E69" s="51"/>
      <c r="F69" s="51">
        <v>0.34375</v>
      </c>
      <c r="G69" s="51">
        <v>0.42708333333333331</v>
      </c>
      <c r="H69" s="51">
        <v>0.51041666666666663</v>
      </c>
      <c r="I69" s="51">
        <v>0.59375</v>
      </c>
      <c r="J69" s="9"/>
    </row>
    <row r="70" spans="1:10">
      <c r="A70" s="1"/>
      <c r="B70" s="1"/>
      <c r="C70" s="14" t="s">
        <v>66</v>
      </c>
      <c r="D70" s="1"/>
      <c r="E70" s="1"/>
      <c r="F70" s="1"/>
      <c r="G70" s="1"/>
      <c r="H70" s="19"/>
      <c r="I70" s="9"/>
      <c r="J70" s="9"/>
    </row>
    <row r="71" spans="1:10">
      <c r="A71" s="1" t="s">
        <v>31</v>
      </c>
      <c r="B71" s="7" t="s">
        <v>28</v>
      </c>
      <c r="D71" s="1"/>
      <c r="E71" s="1"/>
      <c r="F71" s="1"/>
      <c r="G71" s="1"/>
      <c r="H71" s="12"/>
      <c r="I71" s="11"/>
      <c r="J71" s="9"/>
    </row>
    <row r="72" spans="1:10">
      <c r="A72" s="1"/>
      <c r="B72" s="7" t="s">
        <v>29</v>
      </c>
      <c r="D72" s="3"/>
      <c r="E72" s="1"/>
      <c r="F72" s="1"/>
      <c r="G72" s="1"/>
      <c r="H72" s="12"/>
      <c r="I72" s="9"/>
      <c r="J72" s="9"/>
    </row>
    <row r="79" spans="1:10">
      <c r="A79" t="s">
        <v>31</v>
      </c>
      <c r="B79" s="55" t="s">
        <v>30</v>
      </c>
    </row>
    <row r="80" spans="1:10">
      <c r="B80" s="55" t="s">
        <v>32</v>
      </c>
    </row>
  </sheetData>
  <mergeCells count="8">
    <mergeCell ref="A22:B22"/>
    <mergeCell ref="A23:B23"/>
    <mergeCell ref="C55:G55"/>
    <mergeCell ref="A66:B66"/>
    <mergeCell ref="A67:B67"/>
    <mergeCell ref="C61:F61"/>
    <mergeCell ref="C41:F41"/>
    <mergeCell ref="C45:F45"/>
  </mergeCells>
  <phoneticPr fontId="6"/>
  <pageMargins left="0.11811023622047245" right="0.11811023622047245" top="0.35433070866141736" bottom="0.35433070866141736" header="0.31496062992125984" footer="0.31496062992125984"/>
  <pageSetup paperSize="9" scale="80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"/>
  <sheetViews>
    <sheetView tabSelected="1" workbookViewId="0">
      <selection activeCell="T105" sqref="T105"/>
    </sheetView>
  </sheetViews>
  <sheetFormatPr defaultRowHeight="13.5"/>
  <cols>
    <col min="1" max="1" width="9.5" customWidth="1"/>
    <col min="2" max="2" width="8.75" customWidth="1"/>
    <col min="3" max="3" width="10.625" customWidth="1"/>
  </cols>
  <sheetData>
    <row r="1" spans="1:12">
      <c r="A1" s="1"/>
      <c r="B1" s="1"/>
      <c r="C1" s="8"/>
      <c r="D1" s="1"/>
      <c r="E1" s="1"/>
      <c r="F1" s="1"/>
      <c r="G1" s="1"/>
      <c r="H1" s="8"/>
      <c r="I1" s="1"/>
      <c r="J1" s="1"/>
    </row>
    <row r="2" spans="1:12" ht="24">
      <c r="A2" s="1"/>
      <c r="B2" s="1"/>
      <c r="C2" s="2" t="s">
        <v>1</v>
      </c>
      <c r="D2" s="1"/>
      <c r="E2" s="1"/>
      <c r="F2" s="1"/>
      <c r="G2" s="1"/>
      <c r="H2" s="1"/>
      <c r="I2" s="75" t="s">
        <v>58</v>
      </c>
      <c r="J2" s="75" t="s">
        <v>57</v>
      </c>
    </row>
    <row r="3" spans="1:12" ht="21">
      <c r="A3" s="1"/>
      <c r="B3" s="1"/>
      <c r="C3" s="2" t="s">
        <v>68</v>
      </c>
      <c r="D3" s="1"/>
      <c r="E3" s="1"/>
      <c r="F3" s="1"/>
      <c r="G3" s="1"/>
      <c r="H3" s="1"/>
      <c r="I3" s="1"/>
      <c r="J3" s="1"/>
    </row>
    <row r="4" spans="1:12" ht="21">
      <c r="A4" s="1"/>
      <c r="B4" s="7" t="s">
        <v>87</v>
      </c>
      <c r="C4" s="2" t="s">
        <v>100</v>
      </c>
      <c r="D4" s="1"/>
      <c r="E4" s="1"/>
      <c r="F4" s="1"/>
      <c r="G4" s="1"/>
      <c r="H4" s="1"/>
      <c r="I4" s="1"/>
      <c r="J4" s="1"/>
      <c r="K4" s="55" t="s">
        <v>101</v>
      </c>
    </row>
    <row r="5" spans="1:12" ht="21">
      <c r="A5" s="1"/>
      <c r="B5" s="1"/>
      <c r="C5" s="2" t="s">
        <v>88</v>
      </c>
      <c r="D5" s="1"/>
      <c r="E5" s="1"/>
      <c r="F5" s="1"/>
      <c r="G5" s="1"/>
      <c r="H5" s="1"/>
      <c r="I5" s="1"/>
      <c r="J5" s="1"/>
    </row>
    <row r="6" spans="1:12" ht="21">
      <c r="A6" s="1"/>
      <c r="B6" s="1"/>
      <c r="C6" s="2" t="s">
        <v>89</v>
      </c>
      <c r="D6" s="1"/>
      <c r="E6" s="1"/>
      <c r="F6" s="1"/>
      <c r="G6" s="1"/>
      <c r="H6" s="1"/>
      <c r="I6" s="1"/>
      <c r="J6" s="1"/>
    </row>
    <row r="7" spans="1:12" ht="17.25" customHeight="1">
      <c r="A7" s="1"/>
      <c r="B7" s="1"/>
      <c r="C7" s="2"/>
      <c r="D7" s="1"/>
      <c r="E7" s="1"/>
      <c r="F7" s="1"/>
      <c r="G7" s="1"/>
      <c r="H7" s="1"/>
      <c r="I7" s="1"/>
      <c r="J7" s="1"/>
      <c r="L7" s="44"/>
    </row>
    <row r="8" spans="1:12">
      <c r="A8" s="23"/>
      <c r="B8" s="23"/>
      <c r="C8" s="7" t="s">
        <v>0</v>
      </c>
      <c r="D8" s="23"/>
      <c r="E8" s="23"/>
      <c r="F8" s="1"/>
      <c r="G8" s="1"/>
      <c r="H8" s="1"/>
      <c r="I8" s="7" t="s">
        <v>33</v>
      </c>
      <c r="J8" s="1" t="s">
        <v>34</v>
      </c>
    </row>
    <row r="9" spans="1:12">
      <c r="A9" s="1"/>
      <c r="B9" s="1"/>
      <c r="C9" s="30" t="s">
        <v>21</v>
      </c>
      <c r="D9" s="31"/>
      <c r="E9" s="31"/>
      <c r="F9" s="32"/>
      <c r="G9" s="33"/>
      <c r="H9" s="9"/>
      <c r="I9" s="9" t="s">
        <v>37</v>
      </c>
      <c r="J9" s="9"/>
    </row>
    <row r="10" spans="1:12" ht="15">
      <c r="A10" s="25"/>
      <c r="B10" s="25"/>
      <c r="C10" s="34" t="s">
        <v>22</v>
      </c>
      <c r="D10" s="35"/>
      <c r="E10" s="10"/>
      <c r="F10" s="13"/>
      <c r="G10" s="57" t="s">
        <v>25</v>
      </c>
      <c r="H10" s="29"/>
      <c r="I10" s="69" t="s">
        <v>35</v>
      </c>
      <c r="J10" s="10"/>
    </row>
    <row r="11" spans="1:12" ht="15">
      <c r="A11" s="25"/>
      <c r="B11" s="25"/>
      <c r="C11" s="36"/>
      <c r="D11" s="37"/>
      <c r="E11" s="38"/>
      <c r="F11" s="39"/>
      <c r="G11" s="40"/>
      <c r="H11" s="29"/>
      <c r="I11" s="69" t="s">
        <v>36</v>
      </c>
      <c r="J11" s="10"/>
    </row>
    <row r="12" spans="1:12" ht="15">
      <c r="A12" s="25"/>
      <c r="B12" s="25"/>
      <c r="C12" s="36" t="s">
        <v>23</v>
      </c>
      <c r="D12" s="37"/>
      <c r="E12" s="38"/>
      <c r="F12" s="41"/>
      <c r="G12" s="42" t="s">
        <v>24</v>
      </c>
      <c r="H12" s="18"/>
      <c r="I12" s="69"/>
      <c r="J12" s="10"/>
    </row>
    <row r="13" spans="1:12">
      <c r="A13" s="25"/>
      <c r="B13" s="25"/>
      <c r="C13" s="45"/>
      <c r="D13" s="35"/>
      <c r="E13" s="12"/>
      <c r="F13" s="46"/>
      <c r="G13" s="9"/>
      <c r="H13" s="18"/>
      <c r="I13" s="9"/>
      <c r="J13" s="10"/>
    </row>
    <row r="14" spans="1:12">
      <c r="A14" s="25"/>
      <c r="B14" s="25"/>
      <c r="C14" s="45"/>
      <c r="D14" s="35"/>
      <c r="E14" s="12"/>
      <c r="F14" s="46"/>
      <c r="G14" s="9"/>
      <c r="H14" s="18"/>
      <c r="I14" s="9"/>
      <c r="J14" s="10"/>
    </row>
    <row r="15" spans="1:12">
      <c r="A15" s="25"/>
      <c r="B15" s="25"/>
      <c r="C15" s="45" t="s">
        <v>6</v>
      </c>
      <c r="D15" s="47">
        <v>0.40347222222222223</v>
      </c>
      <c r="E15" s="48">
        <v>0.43402777777777773</v>
      </c>
      <c r="F15" s="48">
        <v>0.4597222222222222</v>
      </c>
      <c r="G15" s="53">
        <v>0.47569444444444442</v>
      </c>
      <c r="H15" s="53">
        <v>0.48125000000000001</v>
      </c>
      <c r="I15" s="53">
        <v>0.50069444444444444</v>
      </c>
      <c r="J15" s="56">
        <v>0.51736111111111105</v>
      </c>
      <c r="K15" s="51">
        <v>0.52569444444444446</v>
      </c>
      <c r="L15" s="51">
        <v>0.54236111111111118</v>
      </c>
    </row>
    <row r="16" spans="1:12">
      <c r="A16" s="25" t="s">
        <v>10</v>
      </c>
      <c r="B16" s="25"/>
      <c r="C16" s="1" t="s">
        <v>9</v>
      </c>
      <c r="D16" s="24"/>
      <c r="E16" s="6"/>
      <c r="F16" s="6"/>
      <c r="G16" s="1"/>
      <c r="H16" s="1"/>
      <c r="I16" s="1"/>
      <c r="J16" s="10"/>
    </row>
    <row r="17" spans="1:13">
      <c r="A17" s="25"/>
      <c r="B17" s="25"/>
      <c r="C17" s="45" t="s">
        <v>7</v>
      </c>
      <c r="D17" s="47">
        <v>0.46875</v>
      </c>
      <c r="E17" s="48">
        <v>0.51041666666666663</v>
      </c>
      <c r="F17" s="48">
        <v>0.51041666666666663</v>
      </c>
      <c r="G17" s="53">
        <v>0.55208333333333337</v>
      </c>
      <c r="H17" s="53">
        <v>0.55208333333333337</v>
      </c>
      <c r="I17" s="53">
        <v>0.55208333333333337</v>
      </c>
      <c r="J17" s="56">
        <v>0.59375</v>
      </c>
      <c r="K17" s="56">
        <v>0.59375</v>
      </c>
      <c r="L17" s="56">
        <v>0.59375</v>
      </c>
    </row>
    <row r="18" spans="1:13">
      <c r="A18" s="25"/>
      <c r="B18" s="25"/>
      <c r="C18" s="45"/>
      <c r="D18" s="35"/>
      <c r="E18" s="12"/>
      <c r="F18" s="12"/>
      <c r="G18" s="9"/>
      <c r="H18" s="9"/>
      <c r="I18" s="9"/>
      <c r="J18" s="10"/>
      <c r="K18" s="10"/>
      <c r="L18" s="10"/>
    </row>
    <row r="19" spans="1:13">
      <c r="A19" s="25"/>
      <c r="B19" s="25"/>
      <c r="C19" s="45" t="s">
        <v>8</v>
      </c>
      <c r="D19" s="47">
        <v>0.49861111111111112</v>
      </c>
      <c r="E19" s="48">
        <v>0.53611111111111109</v>
      </c>
      <c r="F19" s="48">
        <v>0.53611111111111109</v>
      </c>
      <c r="G19" s="53">
        <v>0.58194444444444449</v>
      </c>
      <c r="H19" s="53">
        <v>0.58194444444444449</v>
      </c>
      <c r="I19" s="53">
        <v>0.58194444444444449</v>
      </c>
      <c r="J19" s="56">
        <v>0.61944444444444446</v>
      </c>
      <c r="K19" s="56">
        <v>0.61944444444444446</v>
      </c>
      <c r="L19" s="56">
        <v>0.61944444444444446</v>
      </c>
    </row>
    <row r="20" spans="1:13">
      <c r="A20" s="25"/>
      <c r="B20" s="25"/>
      <c r="C20" s="1"/>
      <c r="D20" s="24"/>
      <c r="E20" s="6"/>
      <c r="F20" s="21"/>
      <c r="G20" s="1"/>
      <c r="H20" s="18"/>
      <c r="I20" s="9"/>
      <c r="J20" s="10"/>
    </row>
    <row r="21" spans="1:13">
      <c r="A21" s="1"/>
      <c r="B21" s="1"/>
      <c r="C21" s="7"/>
      <c r="D21" s="1"/>
      <c r="E21" s="1"/>
      <c r="F21" s="1"/>
      <c r="G21" s="1"/>
      <c r="H21" s="12"/>
      <c r="I21" s="11"/>
      <c r="J21" s="9"/>
    </row>
    <row r="22" spans="1:13">
      <c r="A22" s="1"/>
      <c r="B22" s="7" t="s">
        <v>17</v>
      </c>
      <c r="C22" s="7" t="s">
        <v>18</v>
      </c>
      <c r="D22" s="52">
        <v>0.34722222222222227</v>
      </c>
      <c r="E22" s="50">
        <v>0.43055555555555558</v>
      </c>
      <c r="F22" s="50">
        <v>0.54861111111111105</v>
      </c>
      <c r="G22" s="50">
        <v>0.63888888888888895</v>
      </c>
      <c r="H22" s="48">
        <v>0.6875</v>
      </c>
      <c r="I22" s="1" t="s">
        <v>56</v>
      </c>
      <c r="J22" s="9"/>
    </row>
    <row r="23" spans="1:13" ht="14.25" thickBot="1">
      <c r="B23" s="55"/>
      <c r="C23" s="55"/>
      <c r="I23" s="26" t="s">
        <v>55</v>
      </c>
    </row>
    <row r="24" spans="1:13">
      <c r="B24" s="55"/>
      <c r="C24" s="55" t="s">
        <v>19</v>
      </c>
      <c r="D24" s="51">
        <v>0.36249999999999999</v>
      </c>
      <c r="E24" s="51">
        <v>0.4458333333333333</v>
      </c>
      <c r="F24" s="51">
        <v>0.5708333333333333</v>
      </c>
      <c r="G24" s="51">
        <v>0.65416666666666667</v>
      </c>
      <c r="H24" s="51">
        <v>0.70277777777777783</v>
      </c>
      <c r="K24" s="59" t="s">
        <v>3</v>
      </c>
      <c r="L24" s="60"/>
      <c r="M24" s="61"/>
    </row>
    <row r="25" spans="1:13" ht="18.75">
      <c r="B25" s="55"/>
      <c r="C25" s="55"/>
      <c r="K25" s="62"/>
      <c r="L25" s="63" t="s">
        <v>2</v>
      </c>
      <c r="M25" s="64"/>
    </row>
    <row r="26" spans="1:13">
      <c r="B26" s="55"/>
      <c r="C26" s="55" t="s">
        <v>20</v>
      </c>
      <c r="D26" s="51">
        <v>0.36388888888888887</v>
      </c>
      <c r="E26" s="51">
        <v>0.44722222222222219</v>
      </c>
      <c r="F26" s="51">
        <v>0.57222222222222219</v>
      </c>
      <c r="G26" s="51">
        <v>0.65555555555555556</v>
      </c>
      <c r="H26" s="51">
        <v>0.70416666666666661</v>
      </c>
      <c r="K26" s="62" t="s">
        <v>4</v>
      </c>
      <c r="L26" s="65">
        <v>3910</v>
      </c>
      <c r="M26" s="64"/>
    </row>
    <row r="27" spans="1:13">
      <c r="K27" s="62">
        <v>6200</v>
      </c>
      <c r="L27" s="65">
        <f>K27/248*90</f>
        <v>2250</v>
      </c>
      <c r="M27" s="64"/>
    </row>
    <row r="28" spans="1:13" ht="14.25" thickBot="1">
      <c r="B28" s="1"/>
      <c r="C28" s="1" t="s">
        <v>38</v>
      </c>
      <c r="D28" s="1"/>
      <c r="E28" s="1"/>
      <c r="F28" s="1"/>
      <c r="G28" s="18"/>
      <c r="H28" s="9"/>
      <c r="I28" s="10"/>
      <c r="K28" s="66" t="s">
        <v>5</v>
      </c>
      <c r="L28" s="67">
        <f>SUM(L26:L27)</f>
        <v>6160</v>
      </c>
      <c r="M28" s="68"/>
    </row>
    <row r="29" spans="1:13">
      <c r="C29" s="55" t="s">
        <v>43</v>
      </c>
      <c r="D29" t="s">
        <v>41</v>
      </c>
      <c r="E29" t="s">
        <v>42</v>
      </c>
    </row>
    <row r="30" spans="1:13">
      <c r="C30" t="s">
        <v>39</v>
      </c>
    </row>
    <row r="31" spans="1:13">
      <c r="A31" s="1"/>
      <c r="B31" s="1"/>
      <c r="C31" s="1" t="s">
        <v>40</v>
      </c>
      <c r="D31" s="4"/>
      <c r="E31" s="1"/>
      <c r="F31" s="1"/>
      <c r="G31" s="1"/>
      <c r="H31" s="9"/>
      <c r="I31" s="11"/>
      <c r="J31" s="9"/>
    </row>
    <row r="34" spans="1:13">
      <c r="A34" s="1"/>
      <c r="B34" s="1"/>
      <c r="C34" s="1"/>
      <c r="D34" s="4"/>
      <c r="E34" s="1"/>
      <c r="F34" s="1"/>
      <c r="G34" s="1"/>
      <c r="H34" s="9"/>
      <c r="I34" s="11"/>
      <c r="J34" s="9"/>
    </row>
    <row r="36" spans="1:13">
      <c r="A36" s="1"/>
      <c r="B36" s="1"/>
      <c r="C36" s="1"/>
      <c r="D36" s="4"/>
      <c r="E36" s="1"/>
      <c r="F36" s="1"/>
      <c r="G36" s="1"/>
      <c r="H36" s="9"/>
      <c r="I36" s="11"/>
      <c r="J36" s="9"/>
    </row>
    <row r="37" spans="1:13">
      <c r="A37" s="49">
        <v>45846</v>
      </c>
      <c r="B37" s="49" t="s">
        <v>72</v>
      </c>
      <c r="C37" s="80" t="s">
        <v>11</v>
      </c>
      <c r="D37" s="81"/>
      <c r="E37" s="81"/>
      <c r="F37" s="81"/>
      <c r="G37" s="1"/>
      <c r="H37" s="18" t="s">
        <v>44</v>
      </c>
      <c r="I37" s="9"/>
      <c r="J37" s="9"/>
    </row>
    <row r="38" spans="1:13">
      <c r="A38" s="49"/>
      <c r="B38" s="49"/>
      <c r="C38" s="1"/>
      <c r="D38" s="18"/>
      <c r="E38" s="9"/>
      <c r="F38" s="9"/>
      <c r="H38" t="s">
        <v>97</v>
      </c>
    </row>
    <row r="39" spans="1:13" ht="14.25" thickBot="1">
      <c r="A39" s="49">
        <v>45847</v>
      </c>
      <c r="B39" t="s">
        <v>90</v>
      </c>
      <c r="C39" s="70"/>
      <c r="D39" s="70" t="s">
        <v>47</v>
      </c>
      <c r="E39" s="70" t="s">
        <v>49</v>
      </c>
      <c r="F39" s="71" t="s">
        <v>48</v>
      </c>
      <c r="G39" s="1"/>
      <c r="H39" s="18"/>
      <c r="I39" s="9"/>
      <c r="J39" s="9"/>
      <c r="K39" s="55" t="s">
        <v>50</v>
      </c>
      <c r="L39" s="72" t="s">
        <v>51</v>
      </c>
      <c r="M39" s="55"/>
    </row>
    <row r="40" spans="1:13" ht="14.25" thickBot="1">
      <c r="A40" s="49"/>
      <c r="C40" s="82" t="s">
        <v>15</v>
      </c>
      <c r="D40" s="83"/>
      <c r="E40" s="83"/>
      <c r="F40" s="84"/>
      <c r="G40" s="1"/>
      <c r="H40" s="82" t="s">
        <v>92</v>
      </c>
      <c r="I40" s="83"/>
      <c r="J40" s="83"/>
      <c r="K40" s="84"/>
    </row>
    <row r="41" spans="1:13">
      <c r="C41" s="1" t="s">
        <v>12</v>
      </c>
      <c r="D41" s="4"/>
      <c r="E41" s="1"/>
      <c r="F41" s="1"/>
      <c r="G41" s="1"/>
      <c r="H41" s="55" t="s">
        <v>93</v>
      </c>
      <c r="I41" s="55"/>
    </row>
    <row r="42" spans="1:13">
      <c r="C42" s="27"/>
      <c r="D42" s="28"/>
      <c r="E42" s="1"/>
      <c r="F42" s="1"/>
      <c r="G42" s="1"/>
      <c r="H42" s="55"/>
      <c r="I42" s="55" t="s">
        <v>95</v>
      </c>
    </row>
    <row r="43" spans="1:13">
      <c r="C43" s="7" t="s">
        <v>16</v>
      </c>
      <c r="D43" s="16"/>
      <c r="E43" s="1"/>
      <c r="F43" s="1"/>
      <c r="G43" s="1"/>
      <c r="H43" s="55" t="s">
        <v>94</v>
      </c>
      <c r="I43" s="55"/>
    </row>
    <row r="44" spans="1:13">
      <c r="C44" s="1"/>
      <c r="D44" s="1"/>
      <c r="E44" s="1"/>
      <c r="F44" s="1"/>
      <c r="G44" s="1"/>
      <c r="I44" s="1" t="s">
        <v>31</v>
      </c>
      <c r="J44" s="7" t="s">
        <v>28</v>
      </c>
      <c r="K44" s="1"/>
      <c r="L44" s="1"/>
      <c r="M44" s="1"/>
    </row>
    <row r="45" spans="1:13">
      <c r="C45" s="21"/>
      <c r="D45" s="15"/>
      <c r="E45" s="1"/>
      <c r="F45" s="1"/>
      <c r="G45" s="1"/>
      <c r="I45" s="1"/>
      <c r="J45" s="7" t="s">
        <v>29</v>
      </c>
      <c r="K45" s="3"/>
      <c r="L45" s="1"/>
      <c r="M45" s="1"/>
    </row>
    <row r="46" spans="1:13">
      <c r="C46" s="1"/>
      <c r="D46" s="4"/>
      <c r="E46" s="1"/>
      <c r="F46" s="1"/>
      <c r="G46" s="1"/>
      <c r="I46" s="1" t="s">
        <v>31</v>
      </c>
      <c r="J46" s="7" t="s">
        <v>96</v>
      </c>
      <c r="K46" s="1"/>
      <c r="L46" s="1"/>
      <c r="M46" s="1"/>
    </row>
    <row r="47" spans="1:13">
      <c r="C47" s="20"/>
      <c r="D47" s="17"/>
      <c r="E47" s="1"/>
      <c r="F47" s="1"/>
      <c r="G47" s="1"/>
      <c r="I47" s="1"/>
      <c r="J47" s="7"/>
      <c r="K47" s="3"/>
      <c r="L47" s="1"/>
      <c r="M47" s="1"/>
    </row>
    <row r="48" spans="1:13">
      <c r="C48" s="5"/>
      <c r="D48" s="1"/>
      <c r="E48" s="1"/>
      <c r="F48" s="1"/>
      <c r="G48" s="1"/>
    </row>
    <row r="49" spans="1:14">
      <c r="C49" s="21"/>
      <c r="D49" s="1"/>
      <c r="E49" s="1"/>
      <c r="F49" s="1"/>
      <c r="G49" s="1"/>
    </row>
    <row r="50" spans="1:14">
      <c r="C50" s="1"/>
      <c r="D50" s="1"/>
      <c r="E50" s="1"/>
      <c r="F50" s="1"/>
      <c r="G50" s="26"/>
    </row>
    <row r="51" spans="1:14">
      <c r="C51" s="85" t="s">
        <v>52</v>
      </c>
      <c r="D51" s="85"/>
      <c r="E51" s="1"/>
      <c r="F51" s="85" t="s">
        <v>52</v>
      </c>
      <c r="G51" s="85"/>
    </row>
    <row r="52" spans="1:14">
      <c r="A52" s="1"/>
      <c r="B52" s="1"/>
      <c r="C52" s="1"/>
      <c r="D52" s="4"/>
      <c r="E52" s="4"/>
      <c r="F52" s="1"/>
      <c r="G52" s="1"/>
    </row>
    <row r="53" spans="1:14" ht="14.25">
      <c r="A53" s="1"/>
      <c r="B53" s="1"/>
      <c r="C53" s="73" t="s">
        <v>54</v>
      </c>
      <c r="D53" s="1"/>
      <c r="E53" s="1"/>
      <c r="F53" s="1"/>
      <c r="G53" s="1"/>
    </row>
    <row r="54" spans="1:14" ht="15.75">
      <c r="A54" s="1"/>
      <c r="B54" s="1"/>
      <c r="C54" s="74" t="s">
        <v>53</v>
      </c>
      <c r="D54" s="4"/>
      <c r="E54" s="1"/>
      <c r="F54" s="1"/>
      <c r="G54" s="1"/>
    </row>
    <row r="55" spans="1:14" ht="14.25" thickBot="1">
      <c r="A55" s="49">
        <v>45846</v>
      </c>
      <c r="B55" s="49" t="s">
        <v>90</v>
      </c>
      <c r="C55" s="80" t="s">
        <v>11</v>
      </c>
      <c r="D55" s="81"/>
      <c r="E55" s="81"/>
      <c r="F55" s="81"/>
      <c r="G55" s="1"/>
      <c r="H55" s="18" t="s">
        <v>98</v>
      </c>
      <c r="I55" s="9"/>
      <c r="J55" s="9"/>
    </row>
    <row r="56" spans="1:14" ht="14.25" thickBot="1">
      <c r="C56" s="82" t="s">
        <v>91</v>
      </c>
      <c r="D56" s="83"/>
      <c r="E56" s="83"/>
      <c r="F56" s="84"/>
      <c r="G56" s="1"/>
      <c r="H56" s="22"/>
      <c r="I56" s="22"/>
      <c r="J56" s="9"/>
      <c r="K56" s="82" t="s">
        <v>46</v>
      </c>
      <c r="L56" s="83"/>
      <c r="M56" s="83"/>
      <c r="N56" s="84"/>
    </row>
    <row r="57" spans="1:14">
      <c r="A57" s="58">
        <v>45847</v>
      </c>
      <c r="B57" s="1" t="s">
        <v>26</v>
      </c>
      <c r="C57" s="18" t="s">
        <v>12</v>
      </c>
      <c r="D57" s="55" t="s">
        <v>95</v>
      </c>
      <c r="G57" s="1"/>
      <c r="H57" s="18"/>
      <c r="I57" s="9"/>
      <c r="J57" s="9"/>
      <c r="K57" s="18" t="s">
        <v>12</v>
      </c>
      <c r="M57" s="53"/>
      <c r="N57" s="53">
        <v>0.27083333333333331</v>
      </c>
    </row>
    <row r="58" spans="1:14">
      <c r="A58" s="1"/>
      <c r="B58" s="1"/>
      <c r="C58" s="7" t="s">
        <v>17</v>
      </c>
      <c r="D58" s="55" t="s">
        <v>20</v>
      </c>
      <c r="E58" s="52"/>
      <c r="F58" s="52">
        <v>0.32777777777777778</v>
      </c>
      <c r="G58" s="50">
        <v>0.41111111111111115</v>
      </c>
      <c r="H58" s="50">
        <v>0.49444444444444446</v>
      </c>
      <c r="I58" s="48">
        <v>0.5708333333333333</v>
      </c>
      <c r="J58" s="9"/>
      <c r="K58" s="1" t="s">
        <v>43</v>
      </c>
      <c r="M58" s="9"/>
      <c r="N58" s="9"/>
    </row>
    <row r="59" spans="1:14">
      <c r="A59" s="1"/>
      <c r="B59" s="1"/>
      <c r="C59" s="55"/>
      <c r="J59" s="9"/>
      <c r="K59" s="7" t="s">
        <v>78</v>
      </c>
      <c r="L59" s="16"/>
      <c r="M59" s="86" t="s">
        <v>99</v>
      </c>
      <c r="N59" s="50">
        <v>0.29166666666666669</v>
      </c>
    </row>
    <row r="60" spans="1:14">
      <c r="A60" s="25"/>
      <c r="B60" s="25"/>
      <c r="C60" s="55"/>
      <c r="D60" s="55" t="s">
        <v>19</v>
      </c>
      <c r="E60" s="51"/>
      <c r="F60" s="51">
        <v>0.32847222222222222</v>
      </c>
      <c r="G60" s="51">
        <v>0.41180555555555554</v>
      </c>
      <c r="H60" s="51">
        <v>0.49513888888888885</v>
      </c>
      <c r="I60" s="51">
        <v>0.57152777777777775</v>
      </c>
      <c r="J60" s="9"/>
      <c r="K60" s="1" t="s">
        <v>77</v>
      </c>
      <c r="L60" s="1" t="s">
        <v>79</v>
      </c>
      <c r="M60" s="1"/>
      <c r="N60" s="1"/>
    </row>
    <row r="61" spans="1:14">
      <c r="A61" s="1"/>
      <c r="B61" s="1"/>
      <c r="C61" s="55"/>
      <c r="D61" s="55" t="s">
        <v>27</v>
      </c>
      <c r="F61" s="51">
        <v>0.34236111111111112</v>
      </c>
      <c r="G61" s="51">
        <v>0.42569444444444443</v>
      </c>
      <c r="H61" s="51">
        <v>0.50902777777777775</v>
      </c>
      <c r="I61" s="51">
        <v>0.5854166666666667</v>
      </c>
      <c r="J61" s="9"/>
      <c r="K61" s="21" t="s">
        <v>76</v>
      </c>
      <c r="L61" s="76"/>
      <c r="M61" s="50"/>
      <c r="N61" s="50">
        <v>0.3125</v>
      </c>
    </row>
    <row r="62" spans="1:14">
      <c r="A62" s="1"/>
      <c r="B62" s="1"/>
      <c r="C62" s="55"/>
      <c r="D62" s="7" t="s">
        <v>18</v>
      </c>
      <c r="E62" s="51"/>
      <c r="F62" s="51">
        <v>0.34375</v>
      </c>
      <c r="G62" s="51">
        <v>0.42708333333333331</v>
      </c>
      <c r="H62" s="51">
        <v>0.51041666666666663</v>
      </c>
      <c r="I62" s="51">
        <v>0.59375</v>
      </c>
      <c r="J62" s="9"/>
      <c r="K62" s="1" t="s">
        <v>77</v>
      </c>
      <c r="L62" s="4" t="s">
        <v>81</v>
      </c>
      <c r="M62" s="1"/>
      <c r="N62" s="1"/>
    </row>
    <row r="63" spans="1:14">
      <c r="A63" s="1"/>
      <c r="B63" s="1"/>
      <c r="C63" s="14"/>
      <c r="D63" s="1"/>
      <c r="E63" s="1"/>
      <c r="F63" s="1"/>
      <c r="G63" s="1"/>
      <c r="H63" s="19"/>
      <c r="I63" s="9"/>
      <c r="J63" s="9"/>
      <c r="K63" s="20" t="s">
        <v>80</v>
      </c>
      <c r="L63" s="43"/>
      <c r="M63" s="50"/>
      <c r="N63" s="50">
        <v>0.38194444444444442</v>
      </c>
    </row>
    <row r="64" spans="1:14">
      <c r="A64" s="1"/>
      <c r="B64" s="1" t="s">
        <v>31</v>
      </c>
      <c r="C64" s="7" t="s">
        <v>28</v>
      </c>
      <c r="D64" s="1"/>
      <c r="E64" s="1"/>
      <c r="F64" s="1"/>
      <c r="G64" s="1"/>
      <c r="H64" s="12"/>
      <c r="I64" s="11"/>
      <c r="J64" s="9"/>
      <c r="K64" s="5" t="s">
        <v>77</v>
      </c>
      <c r="L64" s="1" t="s">
        <v>83</v>
      </c>
      <c r="M64" s="1"/>
      <c r="N64" s="1"/>
    </row>
    <row r="65" spans="1:14">
      <c r="A65" s="1"/>
      <c r="B65" s="1"/>
      <c r="C65" s="7" t="s">
        <v>29</v>
      </c>
      <c r="D65" s="3"/>
      <c r="E65" s="1"/>
      <c r="F65" s="1"/>
      <c r="G65" s="1"/>
      <c r="H65" s="12"/>
      <c r="I65" s="9"/>
      <c r="J65" s="9"/>
      <c r="K65" s="21" t="s">
        <v>82</v>
      </c>
      <c r="L65" s="1"/>
      <c r="M65" s="50"/>
      <c r="N65" s="50">
        <v>0.43402777777777773</v>
      </c>
    </row>
    <row r="66" spans="1:14">
      <c r="K66" s="1" t="s">
        <v>77</v>
      </c>
      <c r="L66" s="1" t="s">
        <v>79</v>
      </c>
      <c r="M66" s="1"/>
      <c r="N66" s="1"/>
    </row>
    <row r="67" spans="1:14">
      <c r="B67" t="s">
        <v>31</v>
      </c>
      <c r="C67" s="55" t="s">
        <v>30</v>
      </c>
      <c r="K67" s="79" t="s">
        <v>75</v>
      </c>
      <c r="L67" s="79"/>
      <c r="M67" s="54"/>
      <c r="N67" s="54">
        <v>0.45833333333333331</v>
      </c>
    </row>
    <row r="68" spans="1:14">
      <c r="C68" s="55" t="s">
        <v>32</v>
      </c>
      <c r="K68" s="1" t="s">
        <v>77</v>
      </c>
      <c r="L68" s="4" t="s">
        <v>14</v>
      </c>
      <c r="M68" s="54"/>
      <c r="N68" s="54"/>
    </row>
    <row r="69" spans="1:14">
      <c r="K69" s="85" t="s">
        <v>13</v>
      </c>
      <c r="L69" s="85"/>
      <c r="M69" s="50"/>
      <c r="N69" s="50">
        <v>0.47916666666666669</v>
      </c>
    </row>
    <row r="70" spans="1:14">
      <c r="K70" s="1" t="s">
        <v>77</v>
      </c>
      <c r="L70" s="4" t="s">
        <v>84</v>
      </c>
      <c r="M70" s="1"/>
      <c r="N70" s="1"/>
    </row>
    <row r="71" spans="1:14">
      <c r="K71" s="79" t="s">
        <v>75</v>
      </c>
      <c r="L71" s="79"/>
      <c r="M71" s="50"/>
      <c r="N71" s="50">
        <v>0.51041666666666663</v>
      </c>
    </row>
    <row r="72" spans="1:14">
      <c r="K72" s="1" t="s">
        <v>77</v>
      </c>
      <c r="L72" t="s">
        <v>85</v>
      </c>
      <c r="M72" s="1"/>
      <c r="N72" s="1"/>
    </row>
    <row r="73" spans="1:14">
      <c r="K73" s="20" t="s">
        <v>80</v>
      </c>
      <c r="M73" s="50"/>
      <c r="N73" s="50">
        <v>0.55555555555555558</v>
      </c>
    </row>
    <row r="74" spans="1:14">
      <c r="K74" s="1" t="s">
        <v>77</v>
      </c>
      <c r="L74" t="s">
        <v>86</v>
      </c>
    </row>
    <row r="75" spans="1:14">
      <c r="K75" s="7" t="s">
        <v>78</v>
      </c>
      <c r="M75" s="86" t="s">
        <v>99</v>
      </c>
      <c r="N75" s="51">
        <v>0.61805555555555558</v>
      </c>
    </row>
  </sheetData>
  <mergeCells count="11">
    <mergeCell ref="H40:K40"/>
    <mergeCell ref="C37:F37"/>
    <mergeCell ref="C55:F55"/>
    <mergeCell ref="C40:F40"/>
    <mergeCell ref="F51:G51"/>
    <mergeCell ref="C56:F56"/>
    <mergeCell ref="K67:L67"/>
    <mergeCell ref="K69:L69"/>
    <mergeCell ref="K71:L71"/>
    <mergeCell ref="K56:N56"/>
    <mergeCell ref="C51:D51"/>
  </mergeCells>
  <phoneticPr fontId="6"/>
  <pageMargins left="0.11811023622047245" right="0.11811023622047245" top="0.35433070866141736" bottom="0.35433070866141736" header="0.31496062992125984" footer="0.31496062992125984"/>
  <pageSetup paperSize="9" scale="80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秋元湖釣り</vt:lpstr>
      <vt:lpstr>Sheet1</vt:lpstr>
      <vt:lpstr>Sheet2</vt:lpstr>
      <vt:lpstr>Sheet3</vt:lpstr>
      <vt:lpstr>Sheet1!Print_Area</vt:lpstr>
      <vt:lpstr>秋元湖釣り!Print_Area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Star_X</dc:creator>
  <cp:lastModifiedBy>user</cp:lastModifiedBy>
  <cp:lastPrinted>2025-04-26T11:46:28Z</cp:lastPrinted>
  <dcterms:created xsi:type="dcterms:W3CDTF">2016-09-11T12:35:39Z</dcterms:created>
  <dcterms:modified xsi:type="dcterms:W3CDTF">2025-04-26T12:20:14Z</dcterms:modified>
</cp:coreProperties>
</file>